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830" activeTab="0"/>
  </bookViews>
  <sheets>
    <sheet name="Data1" sheetId="1" r:id="rId1"/>
  </sheets>
  <definedNames>
    <definedName name="_xlfn.XLOOKUP" hidden="1">#NAME?</definedName>
  </definedNames>
  <calcPr fullCalcOnLoad="1"/>
</workbook>
</file>

<file path=xl/sharedStrings.xml><?xml version="1.0" encoding="utf-8"?>
<sst xmlns="http://schemas.openxmlformats.org/spreadsheetml/2006/main" count="2004" uniqueCount="1620">
  <si>
    <t>Artikelcode</t>
  </si>
  <si>
    <t>Omschrijving 1</t>
  </si>
  <si>
    <t>Omschrijving 2</t>
  </si>
  <si>
    <t>Alpex 16x2 mm        stang 5 m</t>
  </si>
  <si>
    <t>Alpex 16x2 mm         rol 100m</t>
  </si>
  <si>
    <t>Alpex 16x2 mm         rol 200m</t>
  </si>
  <si>
    <t>Alpex 16x2 mm         rol 500m</t>
  </si>
  <si>
    <t>Alpex 18x2 mm         rol 200m</t>
  </si>
  <si>
    <t>Alpex 20x2 mm        stang 5 m</t>
  </si>
  <si>
    <t>Alpex 20x2 mm         rol 100m</t>
  </si>
  <si>
    <t>Alpex 26x3 mm        stang 5 m</t>
  </si>
  <si>
    <t>Alpex 26x3 mm         rol 50 m</t>
  </si>
  <si>
    <t>Alpex 32x3 mm        stang 5 m</t>
  </si>
  <si>
    <t>Alpex 32x3 mm         rol 50 m</t>
  </si>
  <si>
    <t>Alpex 40x3,5 mm      stang 5 m</t>
  </si>
  <si>
    <t>Alpex 50x4 mm        stang 5 m</t>
  </si>
  <si>
    <t>Alpex 63x4,5 mm      stang 5 m</t>
  </si>
  <si>
    <t>Alpex 75x5 mm      stang 5 m</t>
  </si>
  <si>
    <t/>
  </si>
  <si>
    <t>800171050</t>
  </si>
  <si>
    <t>Alpex + mantel 16x2mm R50m rood</t>
  </si>
  <si>
    <t>800171100</t>
  </si>
  <si>
    <t>Alpex + mantel 16x2mm R100m rood</t>
  </si>
  <si>
    <t>800172050</t>
  </si>
  <si>
    <t>Alpex + mantel 16x2mm R50m blauw</t>
  </si>
  <si>
    <t>800172100</t>
  </si>
  <si>
    <t>Alpex + mantel 16x2mm R100m blauw</t>
  </si>
  <si>
    <t>800291050</t>
  </si>
  <si>
    <t>Alpex + mantel 18x2mm R50m rood</t>
  </si>
  <si>
    <t>800292050</t>
  </si>
  <si>
    <t>Alpex + mantel 18x2mm R50m blauw</t>
  </si>
  <si>
    <t>800341050</t>
  </si>
  <si>
    <t>Alpex + mantel 20x2mm  R50m rood</t>
  </si>
  <si>
    <t>800342050</t>
  </si>
  <si>
    <t>Alpex + mantel 20x2mm  R50m blauw</t>
  </si>
  <si>
    <t>83716212</t>
  </si>
  <si>
    <t>Alpex DUO XS ISOL6mm 16x2mm rood</t>
  </si>
  <si>
    <t xml:space="preserve"> op rol van 50 m</t>
  </si>
  <si>
    <t>83716222</t>
  </si>
  <si>
    <t>Alpex DUO XS ISOL6mm 16x2mm blauw</t>
  </si>
  <si>
    <t>83716412</t>
  </si>
  <si>
    <t xml:space="preserve"> op rol van 100 m</t>
  </si>
  <si>
    <t>83716422</t>
  </si>
  <si>
    <t>83720212</t>
  </si>
  <si>
    <t>Alpex DUO XS ISOL6mm 20x2mm rood</t>
  </si>
  <si>
    <t>83720222</t>
  </si>
  <si>
    <t>Alpex DUO XS ISOL6mm 20x2mm blauw</t>
  </si>
  <si>
    <t>83726112</t>
  </si>
  <si>
    <t>Alpex DUO XS ISOL6mm 26x3mm rood</t>
  </si>
  <si>
    <t xml:space="preserve"> op rol van 25 m</t>
  </si>
  <si>
    <t>83726117</t>
  </si>
  <si>
    <t>Iso-Alpex XS 26x3 mm met isolatie 13 mm</t>
  </si>
  <si>
    <t>op rol van 25 m</t>
  </si>
  <si>
    <t>83726122</t>
  </si>
  <si>
    <t>Alpex DUO XS ISOL6mm 26x3mm blauw</t>
  </si>
  <si>
    <t>83732112</t>
  </si>
  <si>
    <t>Alpex DUO XS ISOL9mm 32x3mm rood</t>
  </si>
  <si>
    <t>83732117</t>
  </si>
  <si>
    <t>Iso-Alpex XS 32x3 mm met isolatie 13 mm</t>
  </si>
  <si>
    <t>83732122</t>
  </si>
  <si>
    <t>Alpex DUO XS ISOL9mm 32x3mm blauw</t>
  </si>
  <si>
    <t>806171050</t>
  </si>
  <si>
    <t>Iso-Alpex 16x2 mm  rol 50 m rood</t>
  </si>
  <si>
    <t>806171100</t>
  </si>
  <si>
    <t>Iso-Alpex 16x2 mm  rol 100 m rood</t>
  </si>
  <si>
    <t>806172050</t>
  </si>
  <si>
    <t>Iso-Alpex 16x2 mm  rol 50 m blauw</t>
  </si>
  <si>
    <t>806172100</t>
  </si>
  <si>
    <t>Iso-Alpex 16x2 mm  rol 100 m blauw</t>
  </si>
  <si>
    <t>806291050</t>
  </si>
  <si>
    <t>Iso-Alpex 18x2 mm  rol 50 m rood</t>
  </si>
  <si>
    <t>806292050</t>
  </si>
  <si>
    <t>Iso-Alpex 18x2 mm  rol 50 m blauw</t>
  </si>
  <si>
    <t>806341050</t>
  </si>
  <si>
    <t>Iso-Alpex 20x2 mm   rol 50 m rood</t>
  </si>
  <si>
    <t>806342050</t>
  </si>
  <si>
    <t>Iso-Alpex 20x2 mm  rol 50 m blauw</t>
  </si>
  <si>
    <t>806551025</t>
  </si>
  <si>
    <t>Iso-Alpex 26x3 mm   rol 25 m rood</t>
  </si>
  <si>
    <t>806552025</t>
  </si>
  <si>
    <t>Iso-Alpex 26x3 mm  rol 25 m blauw</t>
  </si>
  <si>
    <t>83516401</t>
  </si>
  <si>
    <t>Alpex-duo XS 16x2 mm rol 100m</t>
  </si>
  <si>
    <t>83516901</t>
  </si>
  <si>
    <t>Alpex-duo XS 16x2 mm  rol 500m</t>
  </si>
  <si>
    <t>83520401</t>
  </si>
  <si>
    <t>Alpex-duo XS 20x2 mm rol 100m</t>
  </si>
  <si>
    <t>83526201</t>
  </si>
  <si>
    <t>Alpex-duo XS 26x3 mm rol 50m</t>
  </si>
  <si>
    <t>83532201</t>
  </si>
  <si>
    <t>Alpex-duo XS 32x3 mm rol 50m</t>
  </si>
  <si>
    <t>83616202</t>
  </si>
  <si>
    <t>Alpex-duo XS + mantel 16x2mm R50m rood</t>
  </si>
  <si>
    <t>83616203</t>
  </si>
  <si>
    <t>Alpex-duo XS + mantel 16x2mm R50m blauw</t>
  </si>
  <si>
    <t>83616402</t>
  </si>
  <si>
    <t>Alpex-duo XS + mantel 16x2mm R100m rood</t>
  </si>
  <si>
    <t>83616403</t>
  </si>
  <si>
    <t>Alpex-duo XS + mantel 16x2mm R100m blauw</t>
  </si>
  <si>
    <t>83620202</t>
  </si>
  <si>
    <t>Alpex-duo XS + mantel 20x2mm R50m rood</t>
  </si>
  <si>
    <t>83620203</t>
  </si>
  <si>
    <t>Alpex-duo XS + mantel 20x2mm R50m blauw</t>
  </si>
  <si>
    <t>82816100</t>
  </si>
  <si>
    <t>DUO XS PPSU kunststof perskopp.</t>
  </si>
  <si>
    <t>recht 16/2x16/2</t>
  </si>
  <si>
    <t>82816200</t>
  </si>
  <si>
    <t>Haaks 16/2x16/2</t>
  </si>
  <si>
    <t>82816300</t>
  </si>
  <si>
    <t>T-Stuk 3 x 16/2</t>
  </si>
  <si>
    <t>82816350</t>
  </si>
  <si>
    <t>T-Stuk 16 x 20 x16</t>
  </si>
  <si>
    <t>82816762</t>
  </si>
  <si>
    <t>16/2 x 1/2""M</t>
  </si>
  <si>
    <t>82816763</t>
  </si>
  <si>
    <t>16/2 x 3/4""M</t>
  </si>
  <si>
    <t>82816820</t>
  </si>
  <si>
    <t>16/2 x stop</t>
  </si>
  <si>
    <t>82820100</t>
  </si>
  <si>
    <t>Recht 20/2x20/2</t>
  </si>
  <si>
    <t>82820130</t>
  </si>
  <si>
    <t>DUO XS PPSU kunststof perskopp</t>
  </si>
  <si>
    <t>recht 16/2x20/2</t>
  </si>
  <si>
    <t>82820200</t>
  </si>
  <si>
    <t>Haaks 20/2x20/2</t>
  </si>
  <si>
    <t>82820300</t>
  </si>
  <si>
    <t>T-Stuk 3 x 20/2</t>
  </si>
  <si>
    <t>82820303</t>
  </si>
  <si>
    <t>T-Stuk 20 x 20 x16</t>
  </si>
  <si>
    <t>82820330</t>
  </si>
  <si>
    <t>T-Stuk 20 x 16 x20</t>
  </si>
  <si>
    <t>82820333</t>
  </si>
  <si>
    <t>T-Stuk 20 x 16 x16</t>
  </si>
  <si>
    <t>82820360</t>
  </si>
  <si>
    <t>T-Stuk 20 x 26 x20</t>
  </si>
  <si>
    <t>82820762</t>
  </si>
  <si>
    <t>20/2 x 1/2""M</t>
  </si>
  <si>
    <t>82820763</t>
  </si>
  <si>
    <t>20/2 x 3/4""M</t>
  </si>
  <si>
    <t>82820820</t>
  </si>
  <si>
    <t>20/2 x stop</t>
  </si>
  <si>
    <t>82826100</t>
  </si>
  <si>
    <t>Recht 26/3x26/3</t>
  </si>
  <si>
    <t>82826130</t>
  </si>
  <si>
    <t>Recht 16/2x26/3</t>
  </si>
  <si>
    <t>82826150</t>
  </si>
  <si>
    <t>Recht 20/2x26/3</t>
  </si>
  <si>
    <t>82826200</t>
  </si>
  <si>
    <t>Haaks 26/3x26/3</t>
  </si>
  <si>
    <t>82826201</t>
  </si>
  <si>
    <t>45° 26/3x26/3</t>
  </si>
  <si>
    <t>82826300</t>
  </si>
  <si>
    <t>T-Stuk 3 x 26/3</t>
  </si>
  <si>
    <t>82826303</t>
  </si>
  <si>
    <t>T-Stuk 26 x 26 x16</t>
  </si>
  <si>
    <t>82826305</t>
  </si>
  <si>
    <t>T-Stuk 26 x 26 x20</t>
  </si>
  <si>
    <t>82826330</t>
  </si>
  <si>
    <t>T-Stuk 26 x 16 x26</t>
  </si>
  <si>
    <t>82826335</t>
  </si>
  <si>
    <t>T-Stuk 26 x 16 x20</t>
  </si>
  <si>
    <t>82826350</t>
  </si>
  <si>
    <t>T-Stuk 26 x 20 x26</t>
  </si>
  <si>
    <t>82826353</t>
  </si>
  <si>
    <t>T-Stuk 26 x 20 x 16</t>
  </si>
  <si>
    <t>82826355</t>
  </si>
  <si>
    <t>T-Stuk 26 x 20 x20</t>
  </si>
  <si>
    <t>82826820</t>
  </si>
  <si>
    <t>26/3 x stop</t>
  </si>
  <si>
    <t>82832100</t>
  </si>
  <si>
    <t>Recht 32/3x32/3</t>
  </si>
  <si>
    <t>82832150</t>
  </si>
  <si>
    <t>Recht 20/2x32/3</t>
  </si>
  <si>
    <t>82832160</t>
  </si>
  <si>
    <t>Recht 26/3x32/3</t>
  </si>
  <si>
    <t>82832200</t>
  </si>
  <si>
    <t>Haaks 32/3x32/3</t>
  </si>
  <si>
    <t>82832201</t>
  </si>
  <si>
    <t>45° 32/3x32/3</t>
  </si>
  <si>
    <t>82832300</t>
  </si>
  <si>
    <t>T-Stuk 3 x 32/3</t>
  </si>
  <si>
    <t>82832330</t>
  </si>
  <si>
    <t>T-Stuk 32 x 16 x32</t>
  </si>
  <si>
    <t>82832350</t>
  </si>
  <si>
    <t>T-Stuk 32 x 20 x32</t>
  </si>
  <si>
    <t>82832356</t>
  </si>
  <si>
    <t>T-Stuk 32 x 20 x26</t>
  </si>
  <si>
    <t>82832360</t>
  </si>
  <si>
    <t>T-Stuk 32 x 26 x32</t>
  </si>
  <si>
    <t>82832366</t>
  </si>
  <si>
    <t>T-Stuk 32 x 26 x26</t>
  </si>
  <si>
    <t>82832820</t>
  </si>
  <si>
    <t>32/3 x stop</t>
  </si>
  <si>
    <t>82840160</t>
  </si>
  <si>
    <t>ALPEX L PPSU kunststof perskopp.</t>
  </si>
  <si>
    <t>Recht 40/3,5x26/3</t>
  </si>
  <si>
    <t>82840170</t>
  </si>
  <si>
    <t>Recht 40/3,5x32/3</t>
  </si>
  <si>
    <t>82840350</t>
  </si>
  <si>
    <t>T-Stuk 40 x 20 x 40</t>
  </si>
  <si>
    <t>82840360</t>
  </si>
  <si>
    <t>T-Stuk 40 x 26 x 40</t>
  </si>
  <si>
    <t>82840370</t>
  </si>
  <si>
    <t>T-Stuk 40 x 32 x 40</t>
  </si>
  <si>
    <t>82850170</t>
  </si>
  <si>
    <t>Recht 50/4x32/3</t>
  </si>
  <si>
    <t>82850350</t>
  </si>
  <si>
    <t>T-Stuk 50 x 20 x 50</t>
  </si>
  <si>
    <t>82850360</t>
  </si>
  <si>
    <t>T-Stuk 50 x 26 x 50</t>
  </si>
  <si>
    <t>82850370</t>
  </si>
  <si>
    <t>T-Stuk 50 x 32 x 50</t>
  </si>
  <si>
    <t>82863370</t>
  </si>
  <si>
    <t>T-Stuk 63 x 32 x 63</t>
  </si>
  <si>
    <t>88440100</t>
  </si>
  <si>
    <t>PPSU kunststof perskopp. recht 40/3,5x40</t>
  </si>
  <si>
    <t>/3,5</t>
  </si>
  <si>
    <t>88440200</t>
  </si>
  <si>
    <t>PPSU kunststof perskopp. haaks 40/3,5x40</t>
  </si>
  <si>
    <t>88440201</t>
  </si>
  <si>
    <t>PPSU kunststof perskopp. 45° 40/3,5 x 40</t>
  </si>
  <si>
    <t>88440300</t>
  </si>
  <si>
    <t>PPSU kunststof perskopp.T-stuk 3 x 40/3,</t>
  </si>
  <si>
    <t>5</t>
  </si>
  <si>
    <t>88450100</t>
  </si>
  <si>
    <t>PPSU kunststof perskopp. recht 50/4x50/4</t>
  </si>
  <si>
    <t>88450180</t>
  </si>
  <si>
    <t>PPSU kunststof perskopp. recht 40/3,5x50</t>
  </si>
  <si>
    <t>88450200</t>
  </si>
  <si>
    <t>PPSU kunststof perskopp. haaks 50/4x50/4</t>
  </si>
  <si>
    <t>88450201</t>
  </si>
  <si>
    <t>PPSU kunststof perskopp. 45° 50/4 x 50/4</t>
  </si>
  <si>
    <t>88450300</t>
  </si>
  <si>
    <t>PPSU kunststof perskopp.T-stuk 3 x 50/4</t>
  </si>
  <si>
    <t xml:space="preserve"> 50</t>
  </si>
  <si>
    <t>88450380</t>
  </si>
  <si>
    <t>PPSU kunststof perskopp.T-stuk 50 x 40 x</t>
  </si>
  <si>
    <t>88463100</t>
  </si>
  <si>
    <t>PPSU kunststof perskopp. recht 63/4,5x63</t>
  </si>
  <si>
    <t>/4,5</t>
  </si>
  <si>
    <t>88463180</t>
  </si>
  <si>
    <t>PPSU kunststof perskopp. recht 63/4,5 x</t>
  </si>
  <si>
    <t>40/30,5</t>
  </si>
  <si>
    <t>88463190</t>
  </si>
  <si>
    <t>50/4</t>
  </si>
  <si>
    <t>88463200</t>
  </si>
  <si>
    <t>PPSU kunststof perskopp. haaks 63/4,5x63</t>
  </si>
  <si>
    <t>88463201</t>
  </si>
  <si>
    <t>PPSU kunststof perskopp. 45° 63/4,5 x 63</t>
  </si>
  <si>
    <t>88463300</t>
  </si>
  <si>
    <t>PPSU kunststof perskopp.T-stuk 3 x 63/4,</t>
  </si>
  <si>
    <t>/4</t>
  </si>
  <si>
    <t>302001818</t>
  </si>
  <si>
    <t>Perskopp.MPL recht  16/2x16/2</t>
  </si>
  <si>
    <t>302001835</t>
  </si>
  <si>
    <t>Perskopp.MPL recht   16/2x20/2</t>
  </si>
  <si>
    <t>302001856</t>
  </si>
  <si>
    <t>Perskopp.MPL recht   16/2x26/3</t>
  </si>
  <si>
    <t>302003535</t>
  </si>
  <si>
    <t>Perskopp.MPL recht   20/2x20/2</t>
  </si>
  <si>
    <t>302003556</t>
  </si>
  <si>
    <t>Perskopp.MPL recht   20/2x26/3</t>
  </si>
  <si>
    <t>302003566</t>
  </si>
  <si>
    <t>Perskopp.MPL recht   20/2x32/3</t>
  </si>
  <si>
    <t>302005656</t>
  </si>
  <si>
    <t>Perskopp.MPL recht   26/3x26/3</t>
  </si>
  <si>
    <t>302005666</t>
  </si>
  <si>
    <t>Perskopp.MPL recht   26/3x32/3</t>
  </si>
  <si>
    <t>302006666</t>
  </si>
  <si>
    <t>Perskopp.MPL recht   32/3x32/3</t>
  </si>
  <si>
    <t>302010418</t>
  </si>
  <si>
    <t>Perskopp.MPL recht   1/2""Mx16/2</t>
  </si>
  <si>
    <t>302010435</t>
  </si>
  <si>
    <t>Perskopp.MPL recht   1/2""Mx20/2</t>
  </si>
  <si>
    <t>302010518</t>
  </si>
  <si>
    <t>Perskopp.MPL recht  1/2""M(O-ring)x16/2</t>
  </si>
  <si>
    <t>302010535</t>
  </si>
  <si>
    <t>Perskopp.MPL recht  1/2""M(O-ring)x20/2</t>
  </si>
  <si>
    <t>302010718</t>
  </si>
  <si>
    <t>Perskopp.MPL recht   3/4""Mx16/2</t>
  </si>
  <si>
    <t>302010735</t>
  </si>
  <si>
    <t>Perskopp.MPL recht   3/4""Mx20/2</t>
  </si>
  <si>
    <t>302010756</t>
  </si>
  <si>
    <t>Perskopp.MPL recht   3/4""Mx26/3</t>
  </si>
  <si>
    <t>302011056</t>
  </si>
  <si>
    <t>Perskopp.MPL recht   4/4""Mx26/3</t>
  </si>
  <si>
    <t>302011066</t>
  </si>
  <si>
    <t>Perskopp.MPL recht   4/4""Mx32/3</t>
  </si>
  <si>
    <t>x16/2</t>
  </si>
  <si>
    <t>x20/2</t>
  </si>
  <si>
    <t>302012618</t>
  </si>
  <si>
    <t>Perskopp.MPL recht   1/2""Vx16/2</t>
  </si>
  <si>
    <t>302012635</t>
  </si>
  <si>
    <t>Perskopp.MPL recht   1/2""Vx20/2</t>
  </si>
  <si>
    <t>302012835</t>
  </si>
  <si>
    <t>Perskopp.MPL recht   3/4""Vx20/2</t>
  </si>
  <si>
    <t>302012856</t>
  </si>
  <si>
    <t>Perskopp.MPL recht   3/4""Vx26/3</t>
  </si>
  <si>
    <t>302013056</t>
  </si>
  <si>
    <t>Perskopp.MPL recht   4/4""Vx26/3</t>
  </si>
  <si>
    <t>302013066</t>
  </si>
  <si>
    <t>Perskopp.MPL recht  4/4""Vx32/3</t>
  </si>
  <si>
    <t>x26/3</t>
  </si>
  <si>
    <t>511115MPL</t>
  </si>
  <si>
    <t>FASTEC x 16/2 MPL</t>
  </si>
  <si>
    <t>511118MPL</t>
  </si>
  <si>
    <t>FASTEC x 20/2 MPL</t>
  </si>
  <si>
    <t>511122MPL</t>
  </si>
  <si>
    <t>FASTEC x 26/3 MPL</t>
  </si>
  <si>
    <t>322181818</t>
  </si>
  <si>
    <t>Perskopp.MPL T-stuk  3 x 16/2</t>
  </si>
  <si>
    <t>322181835</t>
  </si>
  <si>
    <t>Perskopp.MPL T-stuk  20 x 16 x 16</t>
  </si>
  <si>
    <t>322183535</t>
  </si>
  <si>
    <t>Perskopp.MPL T-stuk  20 x 16 x 20</t>
  </si>
  <si>
    <t>322183556</t>
  </si>
  <si>
    <t>Perskopp.MPL T-stuk  26 x 16 x 20</t>
  </si>
  <si>
    <t>322185656</t>
  </si>
  <si>
    <t>Perskopp.MPL T-stuk  26 x 16 x 26</t>
  </si>
  <si>
    <t>322186666</t>
  </si>
  <si>
    <t>Perskopp.MPL T-stuk 32 x 16 x 32</t>
  </si>
  <si>
    <t>322351818</t>
  </si>
  <si>
    <t>Perskopp.MPL T-stuk  16 x 20 x 16</t>
  </si>
  <si>
    <t>322351835</t>
  </si>
  <si>
    <t>Perskopp.MPL T-stuk  20 x 20 x 16</t>
  </si>
  <si>
    <t>322351856</t>
  </si>
  <si>
    <t>Perskopp.MPL T-stuk  26 x 20 x 16</t>
  </si>
  <si>
    <t>322353535</t>
  </si>
  <si>
    <t>Perskopp.MPL T-stuk  3 x 20/2</t>
  </si>
  <si>
    <t>322353556</t>
  </si>
  <si>
    <t>Perskopp.MPL T-stuk  26 x 20 x 20</t>
  </si>
  <si>
    <t>322355656</t>
  </si>
  <si>
    <t>Perskopp.MPL T-stuk  26 x 20 x 26</t>
  </si>
  <si>
    <t>322356666</t>
  </si>
  <si>
    <t>Perskopp.MPL T-stuk 32 x 20 x 32</t>
  </si>
  <si>
    <t>322563535</t>
  </si>
  <si>
    <t>Perskopp.MPL T-stuk  20 x 26 x 20</t>
  </si>
  <si>
    <t>322563556</t>
  </si>
  <si>
    <t>Perskopp.MPL T-stuk  26 x 26 x 20</t>
  </si>
  <si>
    <t>322565656</t>
  </si>
  <si>
    <t>Perskopp.MPL T-stuk  3 x 26/3</t>
  </si>
  <si>
    <t>322565666</t>
  </si>
  <si>
    <t>Perskopp.MPL T-stuk  32 x 26 x 26</t>
  </si>
  <si>
    <t>322566666</t>
  </si>
  <si>
    <t>Perskopp.MPL T-stuk 32 x 26 x 32</t>
  </si>
  <si>
    <t>322663566</t>
  </si>
  <si>
    <t>Perskopp.MPL T-stuk  32x32x20</t>
  </si>
  <si>
    <t>322666666</t>
  </si>
  <si>
    <t>Perskopp.MPL T-stuk  3 x 32/3</t>
  </si>
  <si>
    <t>312001818</t>
  </si>
  <si>
    <t>Perskopp.MPL haaks   16/2x16/2</t>
  </si>
  <si>
    <t>312003535</t>
  </si>
  <si>
    <t>Perskopp.MPL haaks   20/2x20/2</t>
  </si>
  <si>
    <t>312005656</t>
  </si>
  <si>
    <t>Perskopp.MPL haaks   26/3x26/3</t>
  </si>
  <si>
    <t>312006666</t>
  </si>
  <si>
    <t>Perskopp.MPL haaks   32/3x32/3</t>
  </si>
  <si>
    <t>312010418</t>
  </si>
  <si>
    <t>Perskopp.MPL haaks   1/2""Mx16/2</t>
  </si>
  <si>
    <t>312010435</t>
  </si>
  <si>
    <t>Perskopp.MPL haaks   1/2""Mx20/2</t>
  </si>
  <si>
    <t>312010735</t>
  </si>
  <si>
    <t>Perskopp.MPL haaks   3/4""Mx20/2</t>
  </si>
  <si>
    <t>312010756</t>
  </si>
  <si>
    <t>Perskopp.MPL haaks   3/4""Mx26/3</t>
  </si>
  <si>
    <t>312011066</t>
  </si>
  <si>
    <t>Perskopp.MPL haaks   4/4""Mx32/3</t>
  </si>
  <si>
    <t>312012618</t>
  </si>
  <si>
    <t>Perskopp.MPL haaks   1/2""Vx16/2</t>
  </si>
  <si>
    <t>312012635</t>
  </si>
  <si>
    <t>Perskopp.MPL haaks   1/2""Vx20/2</t>
  </si>
  <si>
    <t>312012835</t>
  </si>
  <si>
    <t>Perskopp.MPL haaks   3/4""Vx20/2</t>
  </si>
  <si>
    <t>312012856</t>
  </si>
  <si>
    <t>Perskopp.MPL haaks   3/4""Vx26/3</t>
  </si>
  <si>
    <t>312013066</t>
  </si>
  <si>
    <t>Perskopp.MPL haaks   4/4""Vx32/3</t>
  </si>
  <si>
    <t>332041818</t>
  </si>
  <si>
    <t>Perskopp.MPL T-stuk 16x1/2""Mx16</t>
  </si>
  <si>
    <t>332043535</t>
  </si>
  <si>
    <t>Perskopp.MPL T-stuk 20x1/2""Mx20</t>
  </si>
  <si>
    <t>332261818</t>
  </si>
  <si>
    <t>Perskopp.MPL T-stuk  16x1/2""Vx16</t>
  </si>
  <si>
    <t>332263535</t>
  </si>
  <si>
    <t>Perskopp.MPL T-stuk  20x1/2""Vx20</t>
  </si>
  <si>
    <t>332263556</t>
  </si>
  <si>
    <t>Perskopp.MPL T-stuk  26x1/2""Vx20</t>
  </si>
  <si>
    <t>332265656</t>
  </si>
  <si>
    <t>Perskopp.MPL T-stuk  26x1/2""Vx26</t>
  </si>
  <si>
    <t>332283535</t>
  </si>
  <si>
    <t>Perskopp.MPL T-stuk  20x3/4""Vx20</t>
  </si>
  <si>
    <t>332285656</t>
  </si>
  <si>
    <t>Perskopp.MPL T-stuk  26x3/4""Vx26</t>
  </si>
  <si>
    <t>332286666</t>
  </si>
  <si>
    <t>Perskopp.MPL T-stuk  32x3/4""Vx32</t>
  </si>
  <si>
    <t>332306666</t>
  </si>
  <si>
    <t>Perskopp.MPL T-stuk  32x1""Vx32</t>
  </si>
  <si>
    <t>352005656</t>
  </si>
  <si>
    <t>Perskopp.MPL 45°   26/3x26/3</t>
  </si>
  <si>
    <t>352006666</t>
  </si>
  <si>
    <t>Perskopp.MPL 45°   32/3x32/3</t>
  </si>
  <si>
    <t>501270518</t>
  </si>
  <si>
    <t>Perskopp.MPL recht  M24 V x 16/2</t>
  </si>
  <si>
    <t>501270535</t>
  </si>
  <si>
    <t>Perskopp.MPL recht  M24 V x 20/2</t>
  </si>
  <si>
    <t>501600218</t>
  </si>
  <si>
    <t>Perskopp.MPL recht  EK V x 16/2</t>
  </si>
  <si>
    <t>501600235</t>
  </si>
  <si>
    <t>Perskopp.MPL recht  EK V x 20/2</t>
  </si>
  <si>
    <t>501260218</t>
  </si>
  <si>
    <t>Perskopp.MPL recht 1/2""V x 16/2 mm met v</t>
  </si>
  <si>
    <t>lakke dichting</t>
  </si>
  <si>
    <t>501260235</t>
  </si>
  <si>
    <t>Perskopp.MPL recht 1/2""V x 20/2 mm met v</t>
  </si>
  <si>
    <t>501280218</t>
  </si>
  <si>
    <t>Perskopp.MPL recht 3/4""V x 16/2 mm met v</t>
  </si>
  <si>
    <t>501280235</t>
  </si>
  <si>
    <t>Perskopp.MPL recht 3/4""V x 20/2 mm met v</t>
  </si>
  <si>
    <t>501280256</t>
  </si>
  <si>
    <t>Perskopp.MPL recht 3/4""V x 26/3 mm met v</t>
  </si>
  <si>
    <t>501300256</t>
  </si>
  <si>
    <t>Perskopp.MPL recht   1""V x 26/3 mm met v</t>
  </si>
  <si>
    <t>501300266</t>
  </si>
  <si>
    <t>Perskopp.MPL recht   1""V x 32/3 mm met v</t>
  </si>
  <si>
    <t>613260218</t>
  </si>
  <si>
    <t>Muurpl. perskopp.MPL 1/2""Vx16/2</t>
  </si>
  <si>
    <t>613260235</t>
  </si>
  <si>
    <t>Muurplaat perskopp.MPL 1/2""Vx20/2</t>
  </si>
  <si>
    <t>621262218</t>
  </si>
  <si>
    <t>Enkele inbouwdoos perskopp.MPL 16x2 (bla</t>
  </si>
  <si>
    <t>uw)</t>
  </si>
  <si>
    <t>621262235</t>
  </si>
  <si>
    <t>Enkele inbouwdoos perskopp.MPL 20x2 (bla</t>
  </si>
  <si>
    <t>308001818</t>
  </si>
  <si>
    <t>Perskopp. recht   16/2x16/2</t>
  </si>
  <si>
    <t>308001835</t>
  </si>
  <si>
    <t>Perskopp. recht   16/2x20/2</t>
  </si>
  <si>
    <t>308001856</t>
  </si>
  <si>
    <t>Perskopp. recht   16/2x26/3</t>
  </si>
  <si>
    <t>308001866</t>
  </si>
  <si>
    <t>Perskopp. recht   16/2x32/3</t>
  </si>
  <si>
    <t>308003535</t>
  </si>
  <si>
    <t>Perskopp. recht   20/2x20/2</t>
  </si>
  <si>
    <t>308003556</t>
  </si>
  <si>
    <t>Perskopp. recht   20/2x26/3</t>
  </si>
  <si>
    <t>308003566</t>
  </si>
  <si>
    <t>Perskopp. recht   20/2x32/3</t>
  </si>
  <si>
    <t>308005656</t>
  </si>
  <si>
    <t>Perskopp. recht   26/3x26/3</t>
  </si>
  <si>
    <t>308005666</t>
  </si>
  <si>
    <t>Perskopp. recht   26/3x32/3</t>
  </si>
  <si>
    <t>308005677</t>
  </si>
  <si>
    <t>Perskopp. recht   26/3x40/3,5</t>
  </si>
  <si>
    <t>308006666</t>
  </si>
  <si>
    <t>Perskopp. recht   32/3x32/3</t>
  </si>
  <si>
    <t>308006677</t>
  </si>
  <si>
    <t>Perskopp. recht   32/3x40/3,5</t>
  </si>
  <si>
    <t>308006684</t>
  </si>
  <si>
    <t>Perskopp. recht   32/3x50/4</t>
  </si>
  <si>
    <t>308007777</t>
  </si>
  <si>
    <t>Perskopp. recht   40/3,5x40/3,5</t>
  </si>
  <si>
    <t>308007784</t>
  </si>
  <si>
    <t>Perskopp. recht   40/3,5x50/4</t>
  </si>
  <si>
    <t>308007787</t>
  </si>
  <si>
    <t>Perskopp. recht   40/3,5x63/4,5</t>
  </si>
  <si>
    <t>308007790</t>
  </si>
  <si>
    <t>Perskopp. recht   40/3,5x75/5</t>
  </si>
  <si>
    <t>308008484</t>
  </si>
  <si>
    <t>Perskopp. recht   50/4x50/4</t>
  </si>
  <si>
    <t>308008487</t>
  </si>
  <si>
    <t>Perskopp. recht   50/4x63/4,5</t>
  </si>
  <si>
    <t>308008490</t>
  </si>
  <si>
    <t>Perskopp. recht   50/4x75/5</t>
  </si>
  <si>
    <t>308008787</t>
  </si>
  <si>
    <t>Perskopp. recht   63/4,5x63/4,5</t>
  </si>
  <si>
    <t>308008790</t>
  </si>
  <si>
    <t>Perskopp. recht   63/4,5x75/5</t>
  </si>
  <si>
    <t>308009090</t>
  </si>
  <si>
    <t>Perskopp. recht   75/5x75/5</t>
  </si>
  <si>
    <t>308010418</t>
  </si>
  <si>
    <t>Perskopp. recht   1/2""Mx16/2</t>
  </si>
  <si>
    <t>308010435</t>
  </si>
  <si>
    <t>Perskopp. recht   1/2""Mx20/2</t>
  </si>
  <si>
    <t>308010518</t>
  </si>
  <si>
    <t>Perskopp. recht  1/2""M(O-ring)x16/2</t>
  </si>
  <si>
    <t>308010535</t>
  </si>
  <si>
    <t>Perskopp. recht  1/2""M(O-ring)x20/2</t>
  </si>
  <si>
    <t>308010718</t>
  </si>
  <si>
    <t>Perskopp. recht   3/4""Mx16/2</t>
  </si>
  <si>
    <t>308010735</t>
  </si>
  <si>
    <t>Perskopp. recht   3/4""Mx20/2</t>
  </si>
  <si>
    <t>308010756</t>
  </si>
  <si>
    <t>Perskopp. recht   3/4""Mx26/3</t>
  </si>
  <si>
    <t>308011056</t>
  </si>
  <si>
    <t>Perskopp. recht   4/4""Mx26/3</t>
  </si>
  <si>
    <t>308011066</t>
  </si>
  <si>
    <t>Perskopp. recht   4/4""Mx32/3</t>
  </si>
  <si>
    <t>308011277</t>
  </si>
  <si>
    <t>Perskopp. recht   5/4""Mx40/3,5</t>
  </si>
  <si>
    <t>308011484</t>
  </si>
  <si>
    <t>Perskopp. recht   6/4""Mx50/4</t>
  </si>
  <si>
    <t>308011687</t>
  </si>
  <si>
    <t>Perskopp. recht  2""M x 63/4,5</t>
  </si>
  <si>
    <t>308011890</t>
  </si>
  <si>
    <t>Perskopp. recht   2 1/2""M x 75x5 mm</t>
  </si>
  <si>
    <t>308012018</t>
  </si>
  <si>
    <t>Universele overgangkopp. Sahna/Ivar Cu15</t>
  </si>
  <si>
    <t>308012035</t>
  </si>
  <si>
    <t>308012618</t>
  </si>
  <si>
    <t>Perskopp. recht   1/2""Vx16/2</t>
  </si>
  <si>
    <t>308012635</t>
  </si>
  <si>
    <t>Perskopp. recht   1/2""Vx20/2</t>
  </si>
  <si>
    <t>308012835</t>
  </si>
  <si>
    <t>Perskopp. recht   3/4""Vx20/2</t>
  </si>
  <si>
    <t>308012856</t>
  </si>
  <si>
    <t>Perskopp. recht   3/4""Vx26/3</t>
  </si>
  <si>
    <t>308013056</t>
  </si>
  <si>
    <t>Perskopp. recht   4/4""Vx26/3</t>
  </si>
  <si>
    <t>308013066</t>
  </si>
  <si>
    <t>Perskopp. recht   4/4""Vx32/3</t>
  </si>
  <si>
    <t>308013177</t>
  </si>
  <si>
    <t>Perskopp. recht   5/4""Vx40/3,5</t>
  </si>
  <si>
    <t>308013284</t>
  </si>
  <si>
    <t>Perskopp. recht   6/4""Vx50/4</t>
  </si>
  <si>
    <t>308013487</t>
  </si>
  <si>
    <t>Perskopp. recht  2""V x 63/4,5</t>
  </si>
  <si>
    <t>308044035</t>
  </si>
  <si>
    <t>Universele overgangkopp. Sahna/Ivar Cu22</t>
  </si>
  <si>
    <t>308044056</t>
  </si>
  <si>
    <t>328181818</t>
  </si>
  <si>
    <t>Perskopp. T-stuk  3 x 16/2</t>
  </si>
  <si>
    <t>328181835</t>
  </si>
  <si>
    <t>Perskopp. T-stuk  20 x 16 x 16</t>
  </si>
  <si>
    <t>328183535</t>
  </si>
  <si>
    <t>Perskopp. T-stuk  20 x 16 x 20</t>
  </si>
  <si>
    <t>328183556</t>
  </si>
  <si>
    <t>Perskopp. T-stuk  26 x 16 x 20</t>
  </si>
  <si>
    <t>328185656</t>
  </si>
  <si>
    <t>Perskopp. T-stuk  26 x 16 x 26</t>
  </si>
  <si>
    <t>328186666</t>
  </si>
  <si>
    <t>Perskopp. T-stuk  32 x 16 x 32</t>
  </si>
  <si>
    <t>328351818</t>
  </si>
  <si>
    <t>Perskopp. T-stuk  16 x 20 x 16</t>
  </si>
  <si>
    <t>328351835</t>
  </si>
  <si>
    <t>Perskopp. T-stuk  20 x 20 x 16</t>
  </si>
  <si>
    <t>328351856</t>
  </si>
  <si>
    <t>Perskopp. T-stuk  26 x 20 x 16</t>
  </si>
  <si>
    <t>328353535</t>
  </si>
  <si>
    <t>Perskopp. T-stuk  3 x 20/2</t>
  </si>
  <si>
    <t>328353556</t>
  </si>
  <si>
    <t>Perskopp. T-stuk  26 x 20 x 20</t>
  </si>
  <si>
    <t>328353566</t>
  </si>
  <si>
    <t>Perskopp. T-stuk  32 x 20 x 20</t>
  </si>
  <si>
    <t>328355656</t>
  </si>
  <si>
    <t>Perskopp. T-stuk  26 x 20 x 26</t>
  </si>
  <si>
    <t>328355666</t>
  </si>
  <si>
    <t>Perskopp. T-stuk  32 x 20 x 26</t>
  </si>
  <si>
    <t>328356666</t>
  </si>
  <si>
    <t>Perskopp. T-stuk  32 x 20 x 32</t>
  </si>
  <si>
    <t>328357777</t>
  </si>
  <si>
    <t>Perskopp. T-stuk  40 x 20 x 40</t>
  </si>
  <si>
    <t>328358484</t>
  </si>
  <si>
    <t>Perskopp. T-stuk  50 x 20 x 50</t>
  </si>
  <si>
    <t>328561856</t>
  </si>
  <si>
    <t>Perskopp. T-stuk  26 x 26 x 16</t>
  </si>
  <si>
    <t>328563535</t>
  </si>
  <si>
    <t>Perskopp. T-stuk  20 x 26 x 20</t>
  </si>
  <si>
    <t>328563556</t>
  </si>
  <si>
    <t>Perskopp. T-stuk  26 x 26 x 20</t>
  </si>
  <si>
    <t>328563566</t>
  </si>
  <si>
    <t>Perskopp. T-stuk  32 x 26 x 20</t>
  </si>
  <si>
    <t>328565656</t>
  </si>
  <si>
    <t>Perskopp. T-stuk  3 x 26/3</t>
  </si>
  <si>
    <t>328565666</t>
  </si>
  <si>
    <t>Perskopp. T-stuk  32 x 26 x 26</t>
  </si>
  <si>
    <t>328566666</t>
  </si>
  <si>
    <t>Perskopp. T-stuk  32 x 26 x 32</t>
  </si>
  <si>
    <t>328567777</t>
  </si>
  <si>
    <t>Perskopp. T-stuk  40 x 26 x 40</t>
  </si>
  <si>
    <t>328568484</t>
  </si>
  <si>
    <t>Perskopp. T-stuk  50 x 26 x 50</t>
  </si>
  <si>
    <t>328568787</t>
  </si>
  <si>
    <t>Perskopp. T-stuk  63 x 26 x 63</t>
  </si>
  <si>
    <t>328661866</t>
  </si>
  <si>
    <t>Perskopp. T-stuk  32 x 32 x 16</t>
  </si>
  <si>
    <t>328663535</t>
  </si>
  <si>
    <t>Perskopp. T-stuk  20 x 32 x 20</t>
  </si>
  <si>
    <t>328663566</t>
  </si>
  <si>
    <t>Perskopp. T-stuk  32 x 32 x 20</t>
  </si>
  <si>
    <t>328665656</t>
  </si>
  <si>
    <t>Perskopp. T-stuk  26 x 32 x 26</t>
  </si>
  <si>
    <t>328665666</t>
  </si>
  <si>
    <t>Perskopp. T-stuk  32 x 32 x 26</t>
  </si>
  <si>
    <t>328666666</t>
  </si>
  <si>
    <t>Perskopp. T-stuk  3 x 32/3</t>
  </si>
  <si>
    <t>328667777</t>
  </si>
  <si>
    <t>Perskopp. T-stuk  40 x 32 x 40</t>
  </si>
  <si>
    <t>328668484</t>
  </si>
  <si>
    <t>Perskopp. T-stuk  50 x 32 x 50</t>
  </si>
  <si>
    <t>328668787</t>
  </si>
  <si>
    <t>Perskopp. T-stuk  63 x 32 x 63</t>
  </si>
  <si>
    <t>328775677</t>
  </si>
  <si>
    <t>Perskopp. T-stuk  40 x 40 x 26</t>
  </si>
  <si>
    <t>328777777</t>
  </si>
  <si>
    <t>Perskopp. T-stuk  3 x 40/3,5</t>
  </si>
  <si>
    <t>328778484</t>
  </si>
  <si>
    <t>Perskopp. T-stuk  50 x 40 x 50</t>
  </si>
  <si>
    <t>328778787</t>
  </si>
  <si>
    <t>Perskopp. T-stuk  63 x 40 x 63</t>
  </si>
  <si>
    <t>328779090</t>
  </si>
  <si>
    <t>Perskopp. T-stuk  75 x 40 x 75</t>
  </si>
  <si>
    <t>328848484</t>
  </si>
  <si>
    <t>Perskopp. T-stuk  3 x 50/4</t>
  </si>
  <si>
    <t>328848787</t>
  </si>
  <si>
    <t>Perskopp. T-stuk  63 x 50 x 63</t>
  </si>
  <si>
    <t>328849090</t>
  </si>
  <si>
    <t>Perskopp. T-stuk  75 x 50 x 75</t>
  </si>
  <si>
    <t>328878787</t>
  </si>
  <si>
    <t>Perskopp. T-stuk  3 x 63/4,5</t>
  </si>
  <si>
    <t>328909090</t>
  </si>
  <si>
    <t>Perskopp. T-stuk  3 x 75x5</t>
  </si>
  <si>
    <t>338041818</t>
  </si>
  <si>
    <t>Perskopp. T-stuk  16x1/2""Mx16</t>
  </si>
  <si>
    <t>338043535</t>
  </si>
  <si>
    <t>Perskopp. T-stuk  20x1/2""Mx20</t>
  </si>
  <si>
    <t>338261818</t>
  </si>
  <si>
    <t>Perskopp. T-stuk  16x1/2""Vx16</t>
  </si>
  <si>
    <t>338263535</t>
  </si>
  <si>
    <t>Perskopp. T-stuk  20x1/2""Vx20</t>
  </si>
  <si>
    <t>338263556</t>
  </si>
  <si>
    <t>Perskopp. T-stuk  26x1/2""Vx20</t>
  </si>
  <si>
    <t>338265656</t>
  </si>
  <si>
    <t>Perskopp. T-stuk  26x1/2""Vx26</t>
  </si>
  <si>
    <t>338283535</t>
  </si>
  <si>
    <t>Perskopp. T-stuk  20x3/4""Vx20</t>
  </si>
  <si>
    <t>338285656</t>
  </si>
  <si>
    <t>Perskopp. T-stuk  26x3/4""Vx26</t>
  </si>
  <si>
    <t>338286666</t>
  </si>
  <si>
    <t>Perskopp. T-stuk  32x3/4""Vx32</t>
  </si>
  <si>
    <t>338287777</t>
  </si>
  <si>
    <t>Perskopp. T-stuk  40x3/4""Vx40</t>
  </si>
  <si>
    <t>338288484</t>
  </si>
  <si>
    <t>Perskopp. T-stuk  50x3/4""Vx50</t>
  </si>
  <si>
    <t>338306666</t>
  </si>
  <si>
    <t>Perskopp. T-stuk  32x 1""V x32</t>
  </si>
  <si>
    <t>338307777</t>
  </si>
  <si>
    <t>Perskopp. T-stuk  40x1""Vx40</t>
  </si>
  <si>
    <t>338308484</t>
  </si>
  <si>
    <t>Perskopp. T-stuk  50x1""Vx50</t>
  </si>
  <si>
    <t>338308787</t>
  </si>
  <si>
    <t>Perskopp. T-stuk  63x 1""V x63</t>
  </si>
  <si>
    <t>338309090</t>
  </si>
  <si>
    <t>Perskopp. T-stuk  75x 1""V x75</t>
  </si>
  <si>
    <t>338318787</t>
  </si>
  <si>
    <t>Perskopp. T-stuk  63x5/4""Vx63</t>
  </si>
  <si>
    <t>318001818</t>
  </si>
  <si>
    <t>Perskopp. haaks   16/2x16/2</t>
  </si>
  <si>
    <t>318003535</t>
  </si>
  <si>
    <t>Perskopp. haaks   20/2x20/2</t>
  </si>
  <si>
    <t>318005656</t>
  </si>
  <si>
    <t>Perskopp. haaks   26/3x26/3</t>
  </si>
  <si>
    <t>318006666</t>
  </si>
  <si>
    <t>Perskopp. haaks   32/3x32/3</t>
  </si>
  <si>
    <t>318007777</t>
  </si>
  <si>
    <t>Perskopp. haaks   40/3,5x40/3,5</t>
  </si>
  <si>
    <t>318008484</t>
  </si>
  <si>
    <t>Perskopp. haaks   50/4x50/4</t>
  </si>
  <si>
    <t>318008787</t>
  </si>
  <si>
    <t>Perskopp. haaks   63/4,5x63/4,5</t>
  </si>
  <si>
    <t>318009090</t>
  </si>
  <si>
    <t>Perskopp. haaks   75/5x75/5</t>
  </si>
  <si>
    <t>318010418</t>
  </si>
  <si>
    <t>Perskopp. haaks   1/2""Mx16/2</t>
  </si>
  <si>
    <t>318010435</t>
  </si>
  <si>
    <t>Perskopp. haaks   1/2""Mx20/2</t>
  </si>
  <si>
    <t>318010735</t>
  </si>
  <si>
    <t>Perskopp. haaks   3/4""Mx20/2</t>
  </si>
  <si>
    <t>318010756</t>
  </si>
  <si>
    <t>Perskopp. haaks   3/4""Mx26/3</t>
  </si>
  <si>
    <t>318011066</t>
  </si>
  <si>
    <t>Perskopp. haaks   4/4""Mx32/3</t>
  </si>
  <si>
    <t>318011277</t>
  </si>
  <si>
    <t>Perskopp. haaks   5/4""Mx40/3,5</t>
  </si>
  <si>
    <t>318011484</t>
  </si>
  <si>
    <t>Perskopp. haaks   6/4""Mx50/4</t>
  </si>
  <si>
    <t>318011687</t>
  </si>
  <si>
    <t>Perskopp. haaks   2""M x 63/4,5</t>
  </si>
  <si>
    <t>318012618</t>
  </si>
  <si>
    <t>Perskopp. haaks   1/2""Vx16/2</t>
  </si>
  <si>
    <t>318012635</t>
  </si>
  <si>
    <t>Perskopp. haaks   1/2""Vx20/2</t>
  </si>
  <si>
    <t>318012835</t>
  </si>
  <si>
    <t>Perskopp. haaks   3/4""Vx20/2</t>
  </si>
  <si>
    <t>318012856</t>
  </si>
  <si>
    <t>Perskopp. haaks   3/4""Vx26/3</t>
  </si>
  <si>
    <t>318013066</t>
  </si>
  <si>
    <t>Perskopp. haaks   4/4""Vx32/3</t>
  </si>
  <si>
    <t>318013177</t>
  </si>
  <si>
    <t>Perskopp. haaks   5/4""Vx40/3,5</t>
  </si>
  <si>
    <t>318014456</t>
  </si>
  <si>
    <t>Perskopp. haaks 1""M Unionx26/3</t>
  </si>
  <si>
    <t>318112618</t>
  </si>
  <si>
    <t>Perskopp. haaks   1/2""Vx16/2 voor reserv</t>
  </si>
  <si>
    <t>oir inbouwtoilet</t>
  </si>
  <si>
    <t>358005656</t>
  </si>
  <si>
    <t>Perskopp. 45°   26/3x26/3</t>
  </si>
  <si>
    <t>358006666</t>
  </si>
  <si>
    <t>Perskopp. 45°   32/3x32/3</t>
  </si>
  <si>
    <t>358007777</t>
  </si>
  <si>
    <t>Perskopp. 45°   40/3,5x40/3,5</t>
  </si>
  <si>
    <t>358008484</t>
  </si>
  <si>
    <t>Perskopp. 45°   50/4x50/4</t>
  </si>
  <si>
    <t>358009090</t>
  </si>
  <si>
    <t>Perskopp. 45°  75/5x75/5</t>
  </si>
  <si>
    <t>501570518</t>
  </si>
  <si>
    <t>Perskopp. recht    M24V x 16/2</t>
  </si>
  <si>
    <t>501570535</t>
  </si>
  <si>
    <t>Perskopp. recht    M24V x 20/2</t>
  </si>
  <si>
    <t>501600518</t>
  </si>
  <si>
    <t>Perskopp. recht    EK V x 16/2</t>
  </si>
  <si>
    <t>501600535</t>
  </si>
  <si>
    <t>Perskopp. recht    EK V x 20/2</t>
  </si>
  <si>
    <t>501260518</t>
  </si>
  <si>
    <t>Perskopp. recht 1/2""V x 16/2 mm met vlak</t>
  </si>
  <si>
    <t>ke dichting</t>
  </si>
  <si>
    <t>501260535</t>
  </si>
  <si>
    <t>Perskopp. recht 1/2""V x 20/2 mm met vlak</t>
  </si>
  <si>
    <t>501280518</t>
  </si>
  <si>
    <t>Perskopp. recht 3/4""V x 16/2 mm met vlak</t>
  </si>
  <si>
    <t>501280535</t>
  </si>
  <si>
    <t>Perskopp. recht 3/4""V x 20/2 mm met vlak</t>
  </si>
  <si>
    <t>501280556</t>
  </si>
  <si>
    <t>Perskopp. recht 3/4""V x 26/3 mm met vlak</t>
  </si>
  <si>
    <t>501300556</t>
  </si>
  <si>
    <t>Perskopp. recht   1""V x 26/3 mm met vlak</t>
  </si>
  <si>
    <t>501300566</t>
  </si>
  <si>
    <t>Perskopp. recht   1""V x 32/3 mm met vlak</t>
  </si>
  <si>
    <t>501310566</t>
  </si>
  <si>
    <t>Perskopp. recht 5/4""V x 32/3 mm met vlak</t>
  </si>
  <si>
    <t>613262817</t>
  </si>
  <si>
    <t>Dubbele muurplaat perskopp. 1/2""Vx16/2</t>
  </si>
  <si>
    <t>613262834</t>
  </si>
  <si>
    <t>Dubbele muurplaat perskopp. 1/2""Vx20/2</t>
  </si>
  <si>
    <t>418011812</t>
  </si>
  <si>
    <t>Haakse perskopp.16x2ALU/15mm L=170</t>
  </si>
  <si>
    <t>418013512</t>
  </si>
  <si>
    <t>Haakse perskopp.20x2ALU/15mm L=170</t>
  </si>
  <si>
    <t>418021812</t>
  </si>
  <si>
    <t>Haakse perskopp.16x2ALU/15mm L=350</t>
  </si>
  <si>
    <t>418031812</t>
  </si>
  <si>
    <t>Haakse perskopp.16x2ALU/15mm L=1100</t>
  </si>
  <si>
    <t>348121818</t>
  </si>
  <si>
    <t>Perskopp. T-stuk  16x15mm(290mm)x16</t>
  </si>
  <si>
    <t>348123535</t>
  </si>
  <si>
    <t>Perskopp. T-stuk  20x15mm(290mm)x20</t>
  </si>
  <si>
    <t>613265818</t>
  </si>
  <si>
    <t>Beugel 2 muurpl. perskopp. 1/2""Vx16/2</t>
  </si>
  <si>
    <t>613265835</t>
  </si>
  <si>
    <t>Beugel 2 muurpl. perskopp. 1/2""Vx20/2</t>
  </si>
  <si>
    <t>613260818</t>
  </si>
  <si>
    <t>Muurplaat perskopp. 1/2""Vx16/2</t>
  </si>
  <si>
    <t>613260835</t>
  </si>
  <si>
    <t>Muurplaat perskopp. 1/2""Vx20/2</t>
  </si>
  <si>
    <t>613280835</t>
  </si>
  <si>
    <t>Muurplaat perskopp. 3/4""Vx20/2</t>
  </si>
  <si>
    <t>613280856</t>
  </si>
  <si>
    <t>Muurplaat perskopp. 3/4""Vx26/3</t>
  </si>
  <si>
    <t>613261819</t>
  </si>
  <si>
    <t>Verlengde muurlplaat perskopp.1/2""Vx16/2</t>
  </si>
  <si>
    <t>lengte 77 mm</t>
  </si>
  <si>
    <t>613261836</t>
  </si>
  <si>
    <t>Verlengde muurplaat perskopp. 1/2""Vx20/2</t>
  </si>
  <si>
    <t>621262818</t>
  </si>
  <si>
    <t>Enkele inbouwdoos (blauw) met perskoppel</t>
  </si>
  <si>
    <t>ing 16/2, zonder beugel</t>
  </si>
  <si>
    <t>621262835</t>
  </si>
  <si>
    <t>Enkele inbouwdoos perskopp. 20x2 (blauw)</t>
  </si>
  <si>
    <t>962132000</t>
  </si>
  <si>
    <t>Bevestigingsbeugel voor inb.doos (blauw)</t>
  </si>
  <si>
    <t>408021218</t>
  </si>
  <si>
    <t>Perskopp. recht   16/2 x 15/1 Ni</t>
  </si>
  <si>
    <t>408021230</t>
  </si>
  <si>
    <t>Perskopp. recht   18/2 x 15/1 Ni</t>
  </si>
  <si>
    <t>408024435</t>
  </si>
  <si>
    <t>Perskopp. recht   20/2 x 22/1 Ni</t>
  </si>
  <si>
    <t>408024456</t>
  </si>
  <si>
    <t>Perskopp. recht   26/3 x 22/1 Ni</t>
  </si>
  <si>
    <t>510000518</t>
  </si>
  <si>
    <t>Stop met perskoppeling 16/2</t>
  </si>
  <si>
    <t>510000535</t>
  </si>
  <si>
    <t>Stop met perskoppeling 20/2</t>
  </si>
  <si>
    <t>510000556</t>
  </si>
  <si>
    <t>Stop met perskoppeling 26/3</t>
  </si>
  <si>
    <t>510000566</t>
  </si>
  <si>
    <t>Stop met perskoppeling 32/3</t>
  </si>
  <si>
    <t>501620518</t>
  </si>
  <si>
    <t>Soldeer-perskopp. recht  15mm x 16/2</t>
  </si>
  <si>
    <t>501620535</t>
  </si>
  <si>
    <t>Soldeer-perskopp. recht  15mm x 20/2</t>
  </si>
  <si>
    <t>501630535</t>
  </si>
  <si>
    <t>Soldeer-perskopp. recht  18mm x 20/2</t>
  </si>
  <si>
    <t>501640535</t>
  </si>
  <si>
    <t>Soldeer-perskopp. recht  22mm x 20/2</t>
  </si>
  <si>
    <t>501640556</t>
  </si>
  <si>
    <t>Soldeer-perskopp. recht  22mm x 26/3</t>
  </si>
  <si>
    <t>501650566</t>
  </si>
  <si>
    <t>Soldeer-perskopp. recht  28mm x 32/3</t>
  </si>
  <si>
    <t>BVP/Prix brut</t>
  </si>
  <si>
    <t xml:space="preserve">Raccord à sertir droit double Multipress avec fonction de détection de fuite, 16x2 mm x 16x2 mm. </t>
  </si>
  <si>
    <t xml:space="preserve">Raccord à sertir droit double Multipress avec fonction de détection de fuite, 16x2 mm x 20x2 mm. </t>
  </si>
  <si>
    <t xml:space="preserve">Raccord à sertir droit double Multipress avec fonction de détection de fuite, 16x2 mm x 26x3 mm. </t>
  </si>
  <si>
    <t xml:space="preserve">Raccord à sertir droit double Multipress avec fonction de détection de fuite, 20x2 mm x 20x2 mm. </t>
  </si>
  <si>
    <t xml:space="preserve">Raccord à sertir droit double Multipress avec fonction de détection de fuite, 20x2 mm x 26x3 mm. </t>
  </si>
  <si>
    <t xml:space="preserve">Raccord à sertir droit double Multipress avec fonction de détection de fuite, 20x2 mm x 32x3 mm. </t>
  </si>
  <si>
    <t xml:space="preserve">Raccord à sertir droit double Multipress avec fonction de détection de fuite, 26x3 mm x 26x3 mm. </t>
  </si>
  <si>
    <t xml:space="preserve">Raccord à sertir droit double Multipress avec fonction de détection de fuite, 26x3 mm x 32x3 mm. </t>
  </si>
  <si>
    <t xml:space="preserve">Raccord à sertir droit double Multipress avec fonction de détection de fuite, 32x3 mm x 32x3 mm. </t>
  </si>
  <si>
    <t xml:space="preserve">Raccord à sertir droit mâle Multipress avec fonction de détection de fuite, 1/2"M x 16x2 mm. </t>
  </si>
  <si>
    <t xml:space="preserve">Raccord à sertir droit mâle Multipress avec fonction de détection de fuite, 1/2"M x 20x2 mm. </t>
  </si>
  <si>
    <t>Raccord à sertir droit mâle Multipress avec fonction de détection de fuite, 1/2"M avec O-ring x 16x2 mm.</t>
  </si>
  <si>
    <t>Raccord à sertir droit mâle Multipress avec fonction de détection de fuite, 1/2"M avec O-ring x 20x2 mm.</t>
  </si>
  <si>
    <t xml:space="preserve">Raccord à sertir droit mâle Multipress avec fonction de détection de fuite, 3/4"M x 16x2 mm. </t>
  </si>
  <si>
    <t xml:space="preserve">Raccord à sertir droit mâle Multipress avec fonction de détection de fuite, 3/4"M x 20x2 mm. </t>
  </si>
  <si>
    <t xml:space="preserve">Raccord à sertir droit mâle Multipress avec fonction de détection de fuite, 3/4"M x 26x3 mm. </t>
  </si>
  <si>
    <t xml:space="preserve">Raccord à sertir droit mâle Multipress avec fonction de détection de fuite, 1"M x 26x3 mm. </t>
  </si>
  <si>
    <t xml:space="preserve">Raccord à sertir droit mâle Multipress avec fonction de détection de fuite, 1"M x 32x3 mm. </t>
  </si>
  <si>
    <t xml:space="preserve">Raccord à sertir droit femelle Multipress avec fonction de détection de fuite, 1/2"F x 16x2 mm. </t>
  </si>
  <si>
    <t xml:space="preserve">Raccord à sertir droit femelle Multipress avec fonction de détection de fuite, 1/2"F x 20x2 mm. </t>
  </si>
  <si>
    <t xml:space="preserve">Raccord à sertir droit femelle Multipress avec fonction de détection de fuite, 3/4"F x 20x2 mm. </t>
  </si>
  <si>
    <t xml:space="preserve">Raccord à sertir droit femelle Multipress avec fonction de détection de fuite, 3/4"F x 26x3 mm. </t>
  </si>
  <si>
    <t xml:space="preserve">Raccord à sertir droit femelle Multipress avec fonction de détection de fuite, 1"F x 26x3 mm. </t>
  </si>
  <si>
    <t xml:space="preserve">Raccord à sertir droit femelle Multipress avec fonction de détection de fuite, 1"F x 32x3 mm. </t>
  </si>
  <si>
    <t xml:space="preserve">Raccord à sertir PPSU droit double, 40x3,5 mm x 40x3,5 mm. </t>
  </si>
  <si>
    <t xml:space="preserve">Raccord à sertir PPSU droit double, 40x3,5 mm x 50x4 mm. </t>
  </si>
  <si>
    <t xml:space="preserve">Raccord à sertir PPSU droit double, 50x4 mm x 50x4 mm. </t>
  </si>
  <si>
    <t xml:space="preserve">Raccord à sertir PPSU droit double, 63x4,5 mm x 63x4,5 mm. </t>
  </si>
  <si>
    <t xml:space="preserve">Raccord à sertir droit double, 16x2 mm x 16x2 mm. </t>
  </si>
  <si>
    <t xml:space="preserve">Raccord à sertir droit double, 16x2 mm x 20x2 mm. </t>
  </si>
  <si>
    <t xml:space="preserve">Raccord à sertir droit double, 16x2 mm x 26x3 mm. </t>
  </si>
  <si>
    <t xml:space="preserve">Raccord à sertir droit double, 16x2 mm x 32x3 mm. </t>
  </si>
  <si>
    <t xml:space="preserve">Raccord à sertir droit double, 20x2 mm x 20x2 mm. </t>
  </si>
  <si>
    <t xml:space="preserve">Raccord à sertir droit double, 20x2 mm x 26x3 mm. </t>
  </si>
  <si>
    <t xml:space="preserve">Raccord à sertir droit double, 20x2 mm x 32x3 mm. </t>
  </si>
  <si>
    <t xml:space="preserve">Raccord à sertir droit double, 26x3 mm x 26x3 mm. </t>
  </si>
  <si>
    <t xml:space="preserve">Raccord à sertir droit double, 26x3 mm x 32x3 mm </t>
  </si>
  <si>
    <t xml:space="preserve">Raccord à sertir droit double, 26x3 mm x 40x3,5 mm. </t>
  </si>
  <si>
    <t xml:space="preserve">Raccord à sertir droit double, 32x3 mm x 32x3 mm. </t>
  </si>
  <si>
    <t xml:space="preserve">Raccord à sertir droit double, 32x3 mm x 40x3,5 mm. </t>
  </si>
  <si>
    <t xml:space="preserve">Raccord à sertir droit double, 32x3 mm x 50x4 mm. </t>
  </si>
  <si>
    <t xml:space="preserve">Raccord à sertir droit double, 40x3,5 mm x 40x3,5 mm </t>
  </si>
  <si>
    <t xml:space="preserve">Raccord à sertir droit double, 40x3,5 mm x 50x4 mm. </t>
  </si>
  <si>
    <t>Raccord à sertir droit double, 40x3,5 mm x 63x4,5 mm</t>
  </si>
  <si>
    <t xml:space="preserve">Raccord à sertir droit double, 40x3,5 mm x 75x5 mm. </t>
  </si>
  <si>
    <t xml:space="preserve">Raccord à sertir droit double, 50x4 mm x 50x4 mm. </t>
  </si>
  <si>
    <t xml:space="preserve">Raccord à sertir droit double, 50x4 mm x 63x4,5 mm. </t>
  </si>
  <si>
    <t xml:space="preserve">Raccord à sertir droit double, 50x4 mm x 75x5 mm. </t>
  </si>
  <si>
    <t xml:space="preserve">Raccord à sertir droit double, 63x4,5 mm x 63x4,5 mm </t>
  </si>
  <si>
    <t xml:space="preserve">Raccord à sertir droit double, 63x4,5 mm x 75x5 mm. </t>
  </si>
  <si>
    <t xml:space="preserve">Raccord à sertir droit double, 75x5 mm x 75x5 mm. </t>
  </si>
  <si>
    <t xml:space="preserve">Raccord à sertir droit mâle, 1/2"M x 16x2 mm. </t>
  </si>
  <si>
    <t xml:space="preserve">Raccord à sertir droit mâle, 1/2"M x 20x2 mm. </t>
  </si>
  <si>
    <t>Raccord à sertir droit mâle, 1/2"M avec O-ring x 16x2 mm.</t>
  </si>
  <si>
    <t>Raccord à sertir droit mâle, 1/2"M avec O-ring x 20x2 mm.</t>
  </si>
  <si>
    <t xml:space="preserve">Raccord à sertir droit mâle, 3/4"M x 16x2 mm. </t>
  </si>
  <si>
    <t xml:space="preserve">Raccord à sertir droit mâle, 3/4"M x 20x2 mm. </t>
  </si>
  <si>
    <t xml:space="preserve">Raccord à sertir droit mâle, 3/4"M x 26x3 mm. </t>
  </si>
  <si>
    <t xml:space="preserve">Raccord à sertir droit mâle, 1"M x 26x3 mm. </t>
  </si>
  <si>
    <t xml:space="preserve">Raccord à sertir droit mâle, 1"M x 32x3 mm. </t>
  </si>
  <si>
    <t>Raccord à sertir droit mâle, 5/4"M x 40x3,5 mm.</t>
  </si>
  <si>
    <t xml:space="preserve">Raccord à sertir droit mâle, 6/4"M x 50x4 mm. </t>
  </si>
  <si>
    <t xml:space="preserve">Raccord à sertir droit mâle, 2"M x 63x4,5 mm. </t>
  </si>
  <si>
    <t>Raccord à sertir droit mâle, 2 1/2"M x 75x5 mm.</t>
  </si>
  <si>
    <t xml:space="preserve">Raccord à sertir droit femelle, 1/2"F x 16x2 mm. </t>
  </si>
  <si>
    <t xml:space="preserve">Raccord à sertir droit femelle, 1/2"F x 20x2 mm. </t>
  </si>
  <si>
    <t xml:space="preserve">Raccord à sertir droit femelle, 3/4"F x 20x2 mm. </t>
  </si>
  <si>
    <t xml:space="preserve">Raccord à sertir droit femelle, 3/4"F x 26x3 mm. </t>
  </si>
  <si>
    <t xml:space="preserve">Raccord à sertir droit femelle, 1"F x 26x3 mm. </t>
  </si>
  <si>
    <t xml:space="preserve">Raccord à sertir droit femelle, 1"F x 32x3 mm. </t>
  </si>
  <si>
    <t>Raccord à sertir droit mâle, 5/4"F x 40x3,5 mm.</t>
  </si>
  <si>
    <t xml:space="preserve">Raccord à sertir droit femelle, 6/4"F x 50x4 mm. </t>
  </si>
  <si>
    <t xml:space="preserve">Raccord à sertir droit mâle, 2"F x 63x4,5 mm. </t>
  </si>
  <si>
    <t xml:space="preserve">Raccord à sertir équerre double Multipress avec fonction de détection de fuite, 16x2 mm x 16x2 mm. </t>
  </si>
  <si>
    <t xml:space="preserve">Raccord à sertir équerre double Multipress avec fonction de détection de fuite, 20x2 mm x 20x2 mm. </t>
  </si>
  <si>
    <t xml:space="preserve">Raccord à sertir équerre double Multipress avec fonction de détection de fuite, 26x3 mm x 26x3 mm. </t>
  </si>
  <si>
    <t xml:space="preserve">Raccord à sertir équerre double Multipress avec fonction de détection de fuite, 32x3 mm x 32x3 mm. </t>
  </si>
  <si>
    <t xml:space="preserve">Raccord à sertir équerre mâle Multipress avec fonction de détection de fuite, 1/2"M x 16x2 mm. </t>
  </si>
  <si>
    <t xml:space="preserve">Raccord à sertir équerre mâle Multipress avec fonction de détection de fuite, 1/2"M x 20x2 mm. </t>
  </si>
  <si>
    <t xml:space="preserve">Raccord à sertir équerre mâle Multipress avec fonction de détection de fuite, 3/4"M x 20x2 mm. </t>
  </si>
  <si>
    <t xml:space="preserve">Raccord à sertir équerre mâle Multipress avec fonction de détection de fuite, 3/4"M x 26x3 mm. </t>
  </si>
  <si>
    <t xml:space="preserve">Raccord à sertir équerre mâle Multipress avec fonction de détection de fuite, 1"M x 32x3 mm. </t>
  </si>
  <si>
    <t xml:space="preserve">Raccord à sertir équerre femelle Multipress avec fonction de détection de fuite, 1/2"F x 16x2 mm. </t>
  </si>
  <si>
    <t xml:space="preserve">Raccord à sertir équerre femelle Multipress avec fonction de détection de fuite, 1/2"F x 20x2 mm. </t>
  </si>
  <si>
    <t xml:space="preserve">Raccord à sertir équerre femelle Multipress avec fonction de détection de fuite, 3/4"F x 20x2 mm. </t>
  </si>
  <si>
    <t xml:space="preserve">Raccord à sertir équerre femelle Multipress avec fonction de détection de fuite, 3/4"F x 26x3 mm. </t>
  </si>
  <si>
    <t xml:space="preserve">Raccord à sertir équerre femelle Multipress avec fonction de détection de fuite, 1"F x 32x3 mm. </t>
  </si>
  <si>
    <t xml:space="preserve">Raccord à sertir PPSU équerre double, 40x3,5 mm x 40x3,5 mm. </t>
  </si>
  <si>
    <t xml:space="preserve">Raccord à sertir PPSU équerre double, 50x4 mm x 50x4 mm. </t>
  </si>
  <si>
    <t xml:space="preserve">Raccord à sertir PPSU équerre double, 63x4,5 mm x 63x4,5 mm. </t>
  </si>
  <si>
    <t xml:space="preserve">Raccord à sertir équerre double, 16x2 mm x 16x2 mm. </t>
  </si>
  <si>
    <t xml:space="preserve">Raccord à sertir équerre double, 20x2 mm x 20x2 mm. </t>
  </si>
  <si>
    <t xml:space="preserve">Raccord à sertir équerre double, 26x3 mm x 26x3 mm. </t>
  </si>
  <si>
    <t xml:space="preserve">Raccord à sertir équerre double, 32x3 mm x 32x3 mm. </t>
  </si>
  <si>
    <t xml:space="preserve">Raccord à sertir équerre double, 40x3,5mm x 40x3,5mm </t>
  </si>
  <si>
    <t xml:space="preserve">Raccord à sertir équerre double, 50x4 mm x 50x4 mm. </t>
  </si>
  <si>
    <t xml:space="preserve">Raccord à sertir équerre double, 63x4,5 mm x 63x4,5 mm </t>
  </si>
  <si>
    <t xml:space="preserve">Raccord à sertir équerre double, 75x5 mm x 75x5 mm </t>
  </si>
  <si>
    <t xml:space="preserve">Raccord à sertir équerre mâle, 1/2"M x 16x2 mm. </t>
  </si>
  <si>
    <t xml:space="preserve">Raccord à sertir équerre mâle, 1/2"M x 20x2 mm. </t>
  </si>
  <si>
    <t xml:space="preserve">Raccord à sertir équerre mâle, 3/4"M x 20x2 mm. </t>
  </si>
  <si>
    <t xml:space="preserve">Raccord à sertir équerre mâle, 3/4"M x 26x3 mm. </t>
  </si>
  <si>
    <t xml:space="preserve">Raccord à sertir équerre mâle, 1"M x 32x3 mm. </t>
  </si>
  <si>
    <t>Raccord à sertir équerre mâle, 5/4"M x 40x3,5 mm.</t>
  </si>
  <si>
    <t>Raccord à sertir équerre mâle, 6/4"M x 50x4 mm.</t>
  </si>
  <si>
    <t>Raccord à sertir équerre mâle, 2" M x 63x4,5 mm.</t>
  </si>
  <si>
    <t xml:space="preserve">Raccord à sertir équerre femelle, 1/2"F x 16x2 mm. </t>
  </si>
  <si>
    <t xml:space="preserve">Raccord à sertir équerre femelle, 1/2"F x 20x2 mm. </t>
  </si>
  <si>
    <t xml:space="preserve">Raccord à sertir équerre femelle, 3/4"F x 20x2 mm. </t>
  </si>
  <si>
    <t xml:space="preserve">Raccord à sertir équerre femelle, 3/4"F x 26x3 mm. </t>
  </si>
  <si>
    <t xml:space="preserve">Raccord à sertir équerre femelle, 1"F x 32x3 mm. </t>
  </si>
  <si>
    <t>Raccord à sertir équerre femelle, 5/4"F x 40x3,5 mm.</t>
  </si>
  <si>
    <t xml:space="preserve">Raccord à sertir équerre 1"M pivotant x 26x3 mm. </t>
  </si>
  <si>
    <t>Raccord en T à sertir Multipress avec fonction de détection de fuite, 3 x 16x2 mm.</t>
  </si>
  <si>
    <t xml:space="preserve">Raccord à sertir en T Multipress avec fonction de détection de fuite, 20x2 mm x 16x2 mm x 16x2 mm. </t>
  </si>
  <si>
    <t>Raccord à sertir droit femelle avec écrou pivotant, M24 F x 20x2 mm.</t>
  </si>
  <si>
    <t xml:space="preserve">Raccord à sertir en T Multipress avec fonction de détection de fuite, 20x2 mm x 16x2 mm x 20x2 mm. </t>
  </si>
  <si>
    <t xml:space="preserve">Raccord à sertir en T Multipress avec fonction de détection de fuite, 26x3 mm x 16x2 mm x 20x2 mm. </t>
  </si>
  <si>
    <t xml:space="preserve">Raccord à sertir en T Multipress avec fonction de détection de fuite, 26x3 mm x 16x2 mm x 26x3 mm. </t>
  </si>
  <si>
    <t>Raccord à sertir en T Multipress avec fonction de détection de fuite, 32x3 mm x 16x2 mm x 32x3 mm.</t>
  </si>
  <si>
    <t xml:space="preserve">Raccord à sertir en T Multipress avec fonction de détection de fuite, 16x2 mm x 20x2 mm x 16x2 mm. </t>
  </si>
  <si>
    <t xml:space="preserve">Raccord à sertir en T Multipress avec fonction de détection de fuite, 20x2 mm x 20x2 mm x 16x2 mm. </t>
  </si>
  <si>
    <t xml:space="preserve">Raccord à sertir en T Multipress avec fonction de détection de fuite, 26x3 mm x 20x2 mm x 16x2 mm. </t>
  </si>
  <si>
    <t>Raccord à sertir en T Multipress avec fonction de détection de fuite, 3 x 20x2 mm.</t>
  </si>
  <si>
    <t xml:space="preserve">Raccord à sertir en T Multipress avec fonction de détection de fuite, 26x3 mm x 20x2 mm x 20x2 mm. </t>
  </si>
  <si>
    <t xml:space="preserve">Raccord à sertir en T Multipress avec fonction de détection de fuite, 26x3 mm x 20x2 mm x 26x3 mm. </t>
  </si>
  <si>
    <t>Raccord à sertir en T Multipress avec fonction de détection de fuite, 32x3 mm x 20x2 mm x 32x3 mm.</t>
  </si>
  <si>
    <t xml:space="preserve">Raccord à sertir en T Multipress avec fonction de détection de fuite, 20x2 mm x 26x3 mm x 20x2 mm. </t>
  </si>
  <si>
    <t xml:space="preserve">Raccord à sertir en T Multipress avec fonction de détection de fuite, 26x3 mm x 26x3 mm x 20x2 mm. </t>
  </si>
  <si>
    <t>Raccord à sertir en T Multipress avec fonction de détection de fuite, 3 x 26x3 mm.</t>
  </si>
  <si>
    <t xml:space="preserve">Raccord à sertir en T Multipress avec fonction de détection de fuite, 32x3 mm x 26x3 mm x 26x3 mm. </t>
  </si>
  <si>
    <t>Raccord à sertir en T Multipress avec fonction de détection de fuite, 32x3 mm x 26x3 mm x 32x3 mm.</t>
  </si>
  <si>
    <t xml:space="preserve">Raccord à sertir en T Multipress avec fonction de détection de fuite, 32x3 mm x 32x3 mm x 20x2 mm. </t>
  </si>
  <si>
    <t>Raccord à sertir en T Multipress avec fonction de détection de fuite, 3 x 32x3 mm.</t>
  </si>
  <si>
    <t>Raccord à sertir PPSU en T, 3 x 40x3,5 mm.</t>
  </si>
  <si>
    <t>Raccord à sertir PPSU en T, 50x4 x 40x3,5 x 50x4 mm.</t>
  </si>
  <si>
    <t>Raccord à sertir PPSU en T, 3 x 50x4 mm.</t>
  </si>
  <si>
    <t>Raccord à sertir en T, 3 x 16x2 mm.</t>
  </si>
  <si>
    <t xml:space="preserve">Raccord à sertir en T, 20x2 mm x 16x2 mm x 16x2 mm. </t>
  </si>
  <si>
    <t xml:space="preserve">Raccord à sertir en T, 20x2 mm x 16x2 mm x 20x2 mm. </t>
  </si>
  <si>
    <t xml:space="preserve">Raccord à sertir en T, 26x3 mm x 16x2 mm x 20x2 mm. </t>
  </si>
  <si>
    <t xml:space="preserve">Raccord à sertir en T, 26x3 mm x 16x2 mm x 26x3 mm. </t>
  </si>
  <si>
    <t xml:space="preserve">Raccord à sertir en T, 32x3 mm x 16x2 mm x 32x3 mm. </t>
  </si>
  <si>
    <t xml:space="preserve">Raccord à sertir en T, 16x2 mm x 20x2 mm x 16x2 mm. </t>
  </si>
  <si>
    <t xml:space="preserve">Raccord à sertir en T, 20x2 mm x 20x2 mm x 16x2 mm. </t>
  </si>
  <si>
    <t xml:space="preserve">Raccord à sertir en T, 26x3 mm x 20x2 mm x 16x2 mm. </t>
  </si>
  <si>
    <t>Raccord à sertir en T, 3 x 20x2 mm.</t>
  </si>
  <si>
    <t xml:space="preserve">Raccord à sertir en T, 26x3 mm x 20x2 mm x 20x2 mm. </t>
  </si>
  <si>
    <t>Raccord à sertir en T, 32x3 mm x 20x2 mm x 20x2 mm.</t>
  </si>
  <si>
    <t xml:space="preserve">Raccord à sertir en T, 26x3 mm x 20x2 mm x 26x3 mm. </t>
  </si>
  <si>
    <t xml:space="preserve">Raccord à sertir en T, 32x3 mm x 20x2 mm x 26x3 mm. </t>
  </si>
  <si>
    <t xml:space="preserve">Raccord à sertir en T, 32x3 mm x 20x2 mm x 32x3 mm. </t>
  </si>
  <si>
    <t>Raccord à sertir en T, 40x3,5 mm x 20x2 mm x 40x3,5 mm.</t>
  </si>
  <si>
    <t xml:space="preserve">Raccord à sertir en T, 50x4 mm x 20x2 mm x 50x4 mm. </t>
  </si>
  <si>
    <t xml:space="preserve">Raccord à sertir en T, 26x3 mm x 26x3 mm x 16x2 mm. </t>
  </si>
  <si>
    <t xml:space="preserve">Raccord à sertir en T, 20x2 mm x 26x3 mm x 20x2 mm. </t>
  </si>
  <si>
    <t xml:space="preserve">Raccord à sertir en T, 26x3 mm x 26x3 mm x 20x2 mm. </t>
  </si>
  <si>
    <t>Raccord à sertir en T, 32x3 mm x 26x3 mm x 20x2 mm.</t>
  </si>
  <si>
    <t>Raccord à sertir en T, 3 x 26x3 mm.</t>
  </si>
  <si>
    <t xml:space="preserve">Raccord à sertir en T, 32x3 mm x 26x3 mm x 26x3 mm. </t>
  </si>
  <si>
    <t xml:space="preserve">Raccord à sertir en T, 32x3 mm x 26x3 mm x 32x3 mm. </t>
  </si>
  <si>
    <t>Raccord à sertir en T, 40x3,5 mm x 26x3 mm x 40x3,5 mm.</t>
  </si>
  <si>
    <t xml:space="preserve">Raccord à sertir en T, 50x4 mm x 26x3 mm x 50x4 mm. </t>
  </si>
  <si>
    <t>Raccord à sertir en T, 63x4,7 mm x 26x3 mm x 63x4,7 mm.</t>
  </si>
  <si>
    <t xml:space="preserve">Raccord à sertir en T, 32x3 mm x 32x3 mm x 16x2 mm. </t>
  </si>
  <si>
    <t>Raccord à sertir en T, 20x2 mm x 32x3 mm x 20x2 mm.</t>
  </si>
  <si>
    <t xml:space="preserve">Raccord à sertir en T, 32x3 mm x 32x3 mm x 20x2 mm. </t>
  </si>
  <si>
    <t xml:space="preserve">Raccord à sertir en T, 26x3 mm x 32x3 mm x 26x3 mm. </t>
  </si>
  <si>
    <t xml:space="preserve">Raccord à sertir en T, 32x3 mm x 32x3 mm x 26x3 mm. </t>
  </si>
  <si>
    <t>Raccord à sertir en T, 3 x 32x3 mm.</t>
  </si>
  <si>
    <t>Raccord à sertir en T, 40x3,5 mm x 32x3 mm x 40x3,5 mm.</t>
  </si>
  <si>
    <t xml:space="preserve">Raccord à sertir en T, 50x4 mm x 32x3 mm x 50x4 mm. </t>
  </si>
  <si>
    <t>Raccord à sertir en T, 63x4,7 mm x 32x3 mm x 63x4,7 mm.</t>
  </si>
  <si>
    <t>Raccord à sertir en T, 40x3,5 mm x 40x3,5 mm x 26x3 mm.</t>
  </si>
  <si>
    <t xml:space="preserve">Raccord à sertir en T, 3 x 40x3,5 mm. </t>
  </si>
  <si>
    <t>Raccord à sertir en T, 50x4 mm x 40x3,5 mm x 50x4 mm</t>
  </si>
  <si>
    <t>Raccord à sertir en T, 63x4,7 mm x 40x3,5 mm x 63x4,7 mm.</t>
  </si>
  <si>
    <t>Raccord à sertir en T, 75x5 mm x 40x3,5 mm x 75x5 mm.</t>
  </si>
  <si>
    <t>Raccord à sertir en T, 3 x 50x4 mm.</t>
  </si>
  <si>
    <t>Raccord à sertir en T, 63x4,7 mm x 50x4 mm x 63x4,7 mm.</t>
  </si>
  <si>
    <t>Raccord à sertir en T, 75x5 mm x 50x4 mm x 75x5 mm.</t>
  </si>
  <si>
    <t>Raccord à sertir en T, 3 x 63x4,5 mm.</t>
  </si>
  <si>
    <t>Raccord à sertir en T, 3 x 75x5 mm.</t>
  </si>
  <si>
    <t>Raccord à sertir en T mâle Multipress avec fonction de détection de fuite, 16x2 mm x 1/2"M x 16x2 mm.</t>
  </si>
  <si>
    <t>Raccord à sertir en T mâle Multipress avec fonction de détection de fuite, 20x2 mm x 1/2"M x 20x2 mm</t>
  </si>
  <si>
    <t>Raccord à sertiren T femelle Multipress avec fonction de détection de fuite, 16x2 mm x 1/2" F x 16x2 mm.</t>
  </si>
  <si>
    <t>Raccord à sertir en T femelle Multipress avec fonction de détection de fuite, 20x2 mm x 1/2" F x 20x2 mm.</t>
  </si>
  <si>
    <t>Raccord à sertir en T femelle Multipress avec fonction de détection de fuite, 26x3 mm x 1/2" F x 20x2 mm.</t>
  </si>
  <si>
    <t>Raccord à sertir en T femelle Multipress avec fonction de détection de fuite, 26x3 mm x 1/2" F x 26x3 mm.</t>
  </si>
  <si>
    <t>Raccord à sertir en T femelle Multipress avec fonction de détection de fuite, 20x2 mm x 3/4" F x 20x2 mm.</t>
  </si>
  <si>
    <t>Raccord à sertir en T femelle Multipress avec fonction de détection de fuite, 26x3 mm x 3/4" F x 26x3 mm.</t>
  </si>
  <si>
    <t>Raccord à sertir en T femelle Multipress avec fonction de détection de fuite, 32x3 mm x 3/4" F x 32x3 mm.</t>
  </si>
  <si>
    <t>Raccord à sertir en T femelle Multipress avec fonction de détection de fuite, 32x3 mm x 1" F x 32x3 mm.</t>
  </si>
  <si>
    <t>Raccord à sertir en T mâle 16x2 mm x 1/2"M x 16x2 mm</t>
  </si>
  <si>
    <t>Raccord à sertir en T mâle 20x2 mm x 1/2"M x 20x2 mm</t>
  </si>
  <si>
    <t>Raccord à sertir en T femelle, 16x2 mm x 1/2" F x 16x2 mm.</t>
  </si>
  <si>
    <t>Raccord à sertir en T femelle, 20x2 mm x 1/2" F x 20x2 mm.</t>
  </si>
  <si>
    <t>Raccord à sertir en T femelle, 26x3 mm x 1/2" F x 20x2 mm.</t>
  </si>
  <si>
    <t>Raccord à sertir en T femelle, 26x3 mm x 1/2" F x 26x3 mm.</t>
  </si>
  <si>
    <t>Raccord à sertir en T femelle, 20x2 mm x 3/4" F x 20x2 mm.</t>
  </si>
  <si>
    <t>Raccord à sertir en T femelle, 26x3 mm x 3/4" F x 26x3 mm.</t>
  </si>
  <si>
    <t>Raccord à sertir en T femelle, 32x3 mm x 3/4" F x 32x3 mm.</t>
  </si>
  <si>
    <t>Raccord à sertir en T femelle, 40x3,5 mm x 3/4" F x 40x3,5 mm.</t>
  </si>
  <si>
    <t>Raccord à sertir en T femelle, 50x4 mm x 3/4" F x 50x4 mm.</t>
  </si>
  <si>
    <t>Raccord à sertir en T femelle, 32x3 mm x 1" F x 32x3 mm.</t>
  </si>
  <si>
    <t>Raccord à sertir en T femelle, 40x3,5 mm x 1" F x 40x3,5 mm.</t>
  </si>
  <si>
    <t>Raccord à sertir en T femelle, 50x4 mm x 1" F x 50x4 mm.</t>
  </si>
  <si>
    <t>Raccord à sertir en T femelle, 63x4,7 mm x 1" F x 63x4,7 mm.</t>
  </si>
  <si>
    <t>Raccord à sertir en T femelle, 75x5 mm x 1" F x 75x5 mm.</t>
  </si>
  <si>
    <t>Raccord à sertir en T femelle, 63x4,7 mm x 5/4" F x 63x4,7 mm.</t>
  </si>
  <si>
    <t>Raccord à sertir en T avec tube en cuivre chromé et soudé, 16x2 mm x tube 15 mm (L=290mm) x 16x2 mm.</t>
  </si>
  <si>
    <t>Raccord à sertir en T avec tube en cuivre chromé et soudé, 20x2 mm x tube 15 mm (L=290mm) x 20x2 mm.</t>
  </si>
  <si>
    <t xml:space="preserve">Raccord à sertir 45° double Multipress avec fonction de détection de fuite, 26x3 mm x 26x3 mm. </t>
  </si>
  <si>
    <t xml:space="preserve">Raccord à sertir 45° double Multipress avec fonction de détection de fuite, 32x3 mm x 32x3 mm. </t>
  </si>
  <si>
    <t xml:space="preserve">Raccord à sertir PPSU 45° double, 40x3,5 mm x 40x3,5 mm. </t>
  </si>
  <si>
    <t>Raccord à sertir PPSU 45° double, 50x4 mm x 50x4 mm.</t>
  </si>
  <si>
    <t>Raccord à sertir PPSU 45° double, 63x4,5 mm x 63x4,5 mm.</t>
  </si>
  <si>
    <t xml:space="preserve">Raccord à sertir 45° double, 26x3 mm x 26x3 mm. </t>
  </si>
  <si>
    <t xml:space="preserve">Raccord à sertir 45° double, 32x3 mm x 32x3 mm. </t>
  </si>
  <si>
    <t xml:space="preserve">Raccord à sertir 45° double, 40x3,5 mm x 40x3,5 mm </t>
  </si>
  <si>
    <t xml:space="preserve">Raccord à sertir 45° double, 50x4 mm x 50x4 mm. </t>
  </si>
  <si>
    <t xml:space="preserve">Raccord à sertir équerre double 45°, 75x5 mm x 75x5 mm </t>
  </si>
  <si>
    <t xml:space="preserve">Raccord à sertir droit chromé, 16x2 mm x 15x1 mm. </t>
  </si>
  <si>
    <t xml:space="preserve">Raccord à sertir droit chromé, 18x2 mm x 15x1 mm. </t>
  </si>
  <si>
    <t>Raccord à sertir droit chromé, 20x2 mm x 22x1 mm.</t>
  </si>
  <si>
    <t>Raccord à sertir droit chromé, 26x3 mm x 22x1 mm.</t>
  </si>
  <si>
    <t xml:space="preserve">Raccord à sertir équerre 16x2 mm avec tube en cuivre chromé soudé de 15 mm, longueur 170 mm. </t>
  </si>
  <si>
    <t xml:space="preserve">Raccord à sertir équerre 20x2 mm avec tube en cuivre chromé soudé de 15 mm, longueur 170 mm. </t>
  </si>
  <si>
    <t xml:space="preserve">Raccord à sertir équerre 16x2 mm avec tube en cuivre chromé soudé de 15 mm, longueur 350 mm. </t>
  </si>
  <si>
    <t xml:space="preserve">Raccord à sertir équerre 16x2 mm avec tube en cuivre chromé soudé de 15 mm, longueur 1100 mm. </t>
  </si>
  <si>
    <t>Raccord à sertir droit femelle Multipress avec fonction de détection de fuite, avec écrou pivotant et joint plat, 1/2" F x 16x2 mm.</t>
  </si>
  <si>
    <t>Raccord à sertir droit femelle Multipress avec fonction de détection de fuite, avec écrou pivotant et joint plat, 1/2" F x 20x2 mm.</t>
  </si>
  <si>
    <t>Raccord à sertir droit femelle avec écrou pivotant et joint plat, 1/2" F x 16x2 mm.</t>
  </si>
  <si>
    <t>Raccord à sertir droit femelle avec écrou pivotant et joint plat, 1/2" F x 20x2 mm.</t>
  </si>
  <si>
    <t>Raccord à sertir Multipress avec fonction de détection de fuite, droit femelle avec écrou pivotant et joint plat, 3/4" F x 16x2 mm.</t>
  </si>
  <si>
    <t>Raccord à sertir droit femelle Multipress avec fonction de détection de fuite, avec écrou pivotant et joint plat, 3/4" F x 20x2 mm.</t>
  </si>
  <si>
    <t>Raccord à sertir droit femelle Multipress avec fonction de détection de fuite, avec écrou pivotant et joint plat, 3/4" F x 26x3 mm.</t>
  </si>
  <si>
    <t>Raccord à sertir droit femelle avec écrou pivotant et joint plat, 3/4" F x 16x2 mm.</t>
  </si>
  <si>
    <t>Raccord à sertir droit femelle avec écrou pivotant et joint plat, 3/4" F x 20x2 mm.</t>
  </si>
  <si>
    <t>Raccord à sertir droit femelle avec écrou pivotant et joint plat, 3/4" F x 26x3 mm.</t>
  </si>
  <si>
    <t>Raccord à sertir droit femelle Multipress avec fonction de détection de fuite, avec écrou pivotant et joint plat, 1" F x 26x3 mm.</t>
  </si>
  <si>
    <t>Raccord à sertir droit femelle Multipress avec fonction de détection de fuite, avec écrou pivotant et joint plat, 1" F x 32x3 mm.</t>
  </si>
  <si>
    <t>Raccord à sertir droit femelle avec écrou pivotant et joint plat, 1" F x 26x3 mm.</t>
  </si>
  <si>
    <t>Raccord à sertir droit femelle avec écrou pivotant et joint plat, 1" F x 32x3 mm.</t>
  </si>
  <si>
    <t>Raccord à sertir droit femelle avec écrou pivotant et joint plat, 5/4" F x 32x3 mm.</t>
  </si>
  <si>
    <t>Raccord à sertir droit femelle avec écrou pivotant, M24 F x 16x2 mm.</t>
  </si>
  <si>
    <t>Raccord à sertir droit femelle avec écrou pivotant Multipress avec fonction de détection de fuite, Eurocone F x 16x2 mm.</t>
  </si>
  <si>
    <t>Raccord à sertir droit femelle avec écrou pivotant Multipress avec fonction de détection de fuite, Eurocone F x 20x2 mm.</t>
  </si>
  <si>
    <t>Raccord à sertir droit femelle avec écrou pivotant, Eurocone F x 16x2 mm.</t>
  </si>
  <si>
    <t>Raccord à sertir droit femelle avec écrou pivotant, Eurocone F x 20x2 mm.</t>
  </si>
  <si>
    <t>Raccord à sertir droit 16x2 mm, avec tube en cuivre chromé 15 mm.</t>
  </si>
  <si>
    <t>Raccord à sertir droit 20x2 mm, avec tube en cuivre chromé 15 mm.</t>
  </si>
  <si>
    <t>Raccord à sertir droit 20x2 mm, avec tube en cuivre chromé 18 mm.</t>
  </si>
  <si>
    <t>Raccord à sertir droit 20x2 mm, avec tube en cuivre chromé 22 mm.</t>
  </si>
  <si>
    <t>Raccord à sertir droit 26x3 mm, avec tube en cuivre chromé 22 mm.</t>
  </si>
  <si>
    <t>Raccord à sertir droit 32x3 mm, avec tube en cuivre chromé 28 mm.</t>
  </si>
  <si>
    <t>Bouchon avec raccord à sertir 16x2 mm.</t>
  </si>
  <si>
    <t>Bouchon avec raccord à sertir 20x2 mm.</t>
  </si>
  <si>
    <t>Bouchon avec raccord à sertir 26x3 mm.</t>
  </si>
  <si>
    <t>Bouchon avec raccord à sertir 32x3 mm.</t>
  </si>
  <si>
    <t xml:space="preserve">Culasse avec raccord à sertir Multipress avec fonction de détection de fuite, 1/2"F x 16x2 mm, hauteur 52 mm. </t>
  </si>
  <si>
    <t xml:space="preserve">Culasse avec raccord à sertir Multipress avec fonction de détection de fuite, 1/2"F x 20x2 mm. </t>
  </si>
  <si>
    <t xml:space="preserve">Culasse avec raccord à sertir, 1/2"F x 16x2 mm. </t>
  </si>
  <si>
    <t xml:space="preserve">Culasse avec raccord à sertir, 1/2"F x 20x2 mm. </t>
  </si>
  <si>
    <t xml:space="preserve">Raccord mural double avec embouts de raccord à sertir, 1/2"F x 16x2 mm. </t>
  </si>
  <si>
    <t>Raccord mural double avec embouts de raccord à presser, 1/2"F x 20x2 mm.</t>
  </si>
  <si>
    <t>Etrier avec 2 raccords murales avec embouts de raccord à sertir, 1/2"F x 16x2 mm (entraxe 150 mm).</t>
  </si>
  <si>
    <t>Etrier avec 2 raccords murales avec embouts de raccord à sertir, 1/2"F x 20x2 mm (entraxe 150 mm).</t>
  </si>
  <si>
    <t xml:space="preserve">Culasse avec raccord à sertir, 3/4"F x 20x2 mm. </t>
  </si>
  <si>
    <t xml:space="preserve">Culasse avec raccord à sertir, 3/4"F x 26x3 mm. </t>
  </si>
  <si>
    <t xml:space="preserve">Boîte de distribution encastrable avec raccord à 90° 1/2"F (bleu), avec raccord à sertir Multipress avec fonction de détection de fuite, 20x2 mm. </t>
  </si>
  <si>
    <t>Boîte de distribution encastrable avec raccord à 90° 1/2"F (bleu), avec raccord à sertir 16x2 mm, sans attache de fixation.</t>
  </si>
  <si>
    <t xml:space="preserve">Boîte de distribution encastrable avec raccord à 90° 1/2"F (bleu), avec raccord à sertir 20x2 mm. </t>
  </si>
  <si>
    <t>Tube multicouches, 16x2 mm, avec gaine de protection en PE, rouge, en rouleaux de 50 m.</t>
  </si>
  <si>
    <t>Tube multicouches, 16x2 mm, avec gaine de protection en PE, rouge, en rouleaux de 100 m.</t>
  </si>
  <si>
    <t>Tube multicouches, 16x2 mm, avec gaine de protection en PE, bleue, en rouleaux de 50 m.</t>
  </si>
  <si>
    <t>Tube multicouches, 16x2 mm, avec gaine de protection en PE, bleue, en rouleaux de 100 m.</t>
  </si>
  <si>
    <t>Tube multicouches, 18x2 mm, avec gaine de protection en PE, rouge, en rouleaux de 50 m.</t>
  </si>
  <si>
    <t>Tube multicouches, 18x2 mm, avec gaine de protection en PE, bleue, en rouleaux de 50 m.</t>
  </si>
  <si>
    <t>Tube multicouches, 20x2 mm, avec gaine de protection en PE, rouge, en rouleaux de 50 m.</t>
  </si>
  <si>
    <t>Tube multicouches, 20x2 mm, avec gaine de protection en PE, bleue, en rouleaux de 50 m.</t>
  </si>
  <si>
    <t>Tube multicouches, 16 x 2 mm, en longueurs de 5 m.</t>
  </si>
  <si>
    <t>Tube multicouches, 16 x 2 mm, en rouleaux de 100 m.</t>
  </si>
  <si>
    <t>Tube multicouches, 16 x 2 mm, en rouleaux de 200 m.</t>
  </si>
  <si>
    <t>Tube multicouches, 16 x 2 mm, en rouleaux de 500 m.</t>
  </si>
  <si>
    <t>Tube multicouches, 18 x 2 mm, en rouleaux de 200 m.</t>
  </si>
  <si>
    <t>Tube multicouches, 20 x 2 mm, en longueurs de 5 m.</t>
  </si>
  <si>
    <t>Tube multicouches, 20 x 2 mm, en rouleaux de 100 m.</t>
  </si>
  <si>
    <t>Tube multicouches, 26 x 3 mm, en longueurs de 5 m.</t>
  </si>
  <si>
    <t>Tube multicouches, 26 x 3 mm, en rouleaux de 50 m.</t>
  </si>
  <si>
    <t>Tube multicouches, 32 x 3 mm, en longueurs de 5 m.</t>
  </si>
  <si>
    <t>Tube milticouches, 32 x 3 mm, en rouleaux de 50 m.</t>
  </si>
  <si>
    <t>Tube multicouches, 40 x 3,5 mm, en longueurs de 5 m.</t>
  </si>
  <si>
    <t>Tube multicouches, 50 x 4 mm, en longueurs de 5 m.</t>
  </si>
  <si>
    <t>Tube multicouches, 63 x 4,5 mm, en longueurs de 5 m.</t>
  </si>
  <si>
    <t>Tube multicouches, 75 x 5 mm, en longueurs de 5 m.</t>
  </si>
  <si>
    <t>Tube multicouches isolé, 16 x 2 mm, rouge, en rouleaux de 50 m.</t>
  </si>
  <si>
    <t>Tube multicouches isolé, 16 x 2 mm, rouge, en rouleaux de 100 m.</t>
  </si>
  <si>
    <t>Tube multicouches isolé, 16 x 2 mm, bleu, en rouleaux de 50 m.</t>
  </si>
  <si>
    <t>Tube multicouches isolé, 16 x 2 mm, bleu, en rouleaux de 100 m.</t>
  </si>
  <si>
    <t>Tube multicouches isolé, 18 x 2 mm, rouge, en rouleaux de 50 m.</t>
  </si>
  <si>
    <t>Tube multicouches isolé, 18 x 2 mm, bleu, en rouleaux de 50 m.</t>
  </si>
  <si>
    <t>Tube multicouches isolé, 20 x 2 mm, rouge, en rouleaux de 50 m.</t>
  </si>
  <si>
    <t>Tube multicouches isolé, 20 x 2 mm, bleu, en rouleaux de 50 m.</t>
  </si>
  <si>
    <t>Tube multicouches isolé, 26 x 3 mm, rouge, en rouleaux de 25 m.</t>
  </si>
  <si>
    <t>Tube multicouches isolé, 26 x 3 mm, bleu, en rouleaux de 25 m.</t>
  </si>
  <si>
    <t xml:space="preserve">Platine de fixation fractionnable pour la boîte de distribution encastrable avec raccord à 90° (bleue). </t>
  </si>
  <si>
    <t xml:space="preserve">Boîte de distribution encastrable avec raccord à 90° 1/2"F (bleu), avec raccord à sertir Multipress avec fonction de détection de fuite, 16x2 mm. </t>
  </si>
  <si>
    <t xml:space="preserve">Raccord à sertir PPSU droit double, 63x4,5 mm x 40x3,5 mm. </t>
  </si>
  <si>
    <t xml:space="preserve">Raccord à sertir PPSU droit double, 63x4,5 mm x 50x4 mm. </t>
  </si>
  <si>
    <t>Raccord à sertir PPSU en T, 3 x 63x4,5 mm.</t>
  </si>
  <si>
    <t xml:space="preserve">Culasse avec raccord à sertir 1/2"F x 16/2, modèle long (longueur 77 mm) </t>
  </si>
  <si>
    <t xml:space="preserve">Culasse avec raccord à sertir 1/2"F x 20/2, modèle long (longueur 77 mm) </t>
  </si>
  <si>
    <t>Tube multicouches isolé Alpex XS, 26 x 3 mm, avec gaine grise de 13 mm, en rouleaux de 25 m.</t>
  </si>
  <si>
    <t>Raccord transition universel Sahna/Ivar Cu 15/1 x 16/2</t>
  </si>
  <si>
    <t>Raccord transition universel Sahna/Ivar Cu 15/1 x 20/2</t>
  </si>
  <si>
    <t>Raccord transition universel Sahna/Ivar Cu 22/1 x 20/2</t>
  </si>
  <si>
    <t>Raccord transition universel Sahna/Ivar Cu 22/1 x 26/3</t>
  </si>
  <si>
    <t>Tube multicouches isolé Alpex XS, 32 x 3 mm, avec gaine grise de 13 mm, en rouleaux de 25 m.</t>
  </si>
  <si>
    <t>Raccord à sertir équerre femelle, 1/2"F x 16x2 mm pour connexion du réservoir d'une toilet suspendue.</t>
  </si>
  <si>
    <t>ALPEX DUO XS Raccord à sertir PPSU droit, 16x2 x 16x2 mm. avec fonction anti-fuite</t>
  </si>
  <si>
    <t>Raccord à sertir PPSU droit double, 16x2mm x 26x3mm avec fonction anti-fuite.</t>
  </si>
  <si>
    <t>Raccord à sertir PPSU droit double, 20x2mm x 20x2mm avec fonction anti-fuite.</t>
  </si>
  <si>
    <t>Raccord à sertir PPSU droit double, 20x2mm x 26x3mm avec fonction anti-fuite.</t>
  </si>
  <si>
    <t>Raccord à sertir PPSU droit double, 20x2mm x 32x3mm avec fonction anti-fuite.</t>
  </si>
  <si>
    <t>Raccord à sertir PPSU droit double, 26x3mm x 26x3mm avec fonction anti-fuite.</t>
  </si>
  <si>
    <t>Raccord à sertir PPSU droit double, 32x3mm x 32x3mm avec fonction anti-fuite.</t>
  </si>
  <si>
    <t>Raccord à sertir PPSU droit double, 16x2mm x 20x2mm avec fonction anti-fuite.</t>
  </si>
  <si>
    <t>Raccord à sertir PPSU droit double, 40x3,5mm x 26x3mm avec fonction anti-fuite.</t>
  </si>
  <si>
    <t>Raccord à sertir PPSU droit double, 40x3,5mm x 32x3mm avec fonction anti-fuite.</t>
  </si>
  <si>
    <t>Raccord à sertir PPSU droit double, 50x4mm x 32x3mm avec fonction anti-fuite.</t>
  </si>
  <si>
    <t>Raccord à sertir PPSU équerre, 16x2mm x 16x2mm avec fonction anti-fuite.</t>
  </si>
  <si>
    <t>Raccord à sertir PPSU équerre, 20x2mm x 20x2mm avec fonction anti-fuite.</t>
  </si>
  <si>
    <t>Raccord à sertir PPSU équerre, 26x3mm x 26x3mm avec fonction anti-fuite.</t>
  </si>
  <si>
    <t>Raccord à sertir PPSU équerre, 32x3mm x 32x3mm avec fonction anti-fuite.</t>
  </si>
  <si>
    <t>Raccord à sertir PPSU Pièce T, 16x2 x 16x2 x 16x2mm avec fonction anti-fuite.</t>
  </si>
  <si>
    <t>Raccord à sertir PPSU Pièce T, 20x2 x 16x2 x 16x2mm avec fonction anti-fuite.</t>
  </si>
  <si>
    <t>Raccord à sertir PPSU Pièce T, 20x2 x 16x2 x 20x2mm avec fonction anti-fuite.</t>
  </si>
  <si>
    <t>Raccord à sertir PPSU Pièce T, 26x3 x 16x2 x 20x2mm avec fonction anti-fuite.</t>
  </si>
  <si>
    <t>Raccord à sertir PPSU Pièce T, 26x3 x 16x2 x 26x3mm avec fonction anti-fuite.</t>
  </si>
  <si>
    <t>Raccord à sertir PPSU Pièce T, 32x3 x 16x2 x 32x3mm avec fonction anti-fuite.</t>
  </si>
  <si>
    <t>Raccord à sertir PPSU Pièce T, 16x2 x 20x2 x 16x2mm avec fonction anti-fuite.</t>
  </si>
  <si>
    <t>Raccord à sertir PPSU Pièce T, 20x2 x 20x2 x 16x2mm avec fonction anti-fuite.</t>
  </si>
  <si>
    <t>Raccord à sertir PPSU Pièce T, 20x2 x 20x2 x 20x2mm avec fonction anti-fuite.</t>
  </si>
  <si>
    <t>Raccord à sertir PPSU Pièce T, 26x3 x 20x2 x 16x2mm avec fonction anti-fuite.</t>
  </si>
  <si>
    <t>Raccord à sertir PPSU Pièce T, 26x3 x 20x2 x 20x2mm avec fonction anti-fuite.</t>
  </si>
  <si>
    <t>Raccord à sertir PPSU Pièce T, 26x3 x 20x2 x 26x3mm avec fonction anti-fuite.</t>
  </si>
  <si>
    <t>Raccord à sertir PPSU Pièce T, 26x3 x 26x3 x 16x2mm avec fonction anti-fuite.</t>
  </si>
  <si>
    <t>Raccord à sertir PPSU Pièce T, 32x3 x 20x2 x 26x3mm avec fonction anti-fuite.</t>
  </si>
  <si>
    <t>Raccord à sertir PPSU Pièce T, 32x3 x 20x2 x 32x3mm avec fonction anti-fuite.</t>
  </si>
  <si>
    <t>Raccord à sertir PPSU Pièce T, 20x2 x 26x3 x 20x2mm avec fonction anti-fuite.</t>
  </si>
  <si>
    <t>Raccord à sertir PPSU Pièce T, 26x3 x 26x3 x 20x2mm avec fonction anti-fuite.</t>
  </si>
  <si>
    <t>Raccord à sertir PPSU Pièce T, 26x3 x 26x3 x 26x3mm avec fonction anti-fuite.</t>
  </si>
  <si>
    <t>Raccord à sertir PPSU Pièce T, 32x3 x 26x3 x 26x3mm avec fonction anti-fuite.</t>
  </si>
  <si>
    <t>Raccord à sertir PPSU Pièce T, 32x3 x 26x3 x 32x3mm avec fonction anti-fuite.</t>
  </si>
  <si>
    <t>Raccord à sertir PPSU Pièce T, 32x3 x 32x3 x 32x3mm avec fonction anti-fuite.</t>
  </si>
  <si>
    <t>Raccord à sertir PPSU Pièce T, 40x3,5 x 20x2 x 40x3,5mm avec fonction anti-fuite.</t>
  </si>
  <si>
    <t>Raccord à sertir PPSU Pièce T, 40x3,5 x 26x3 x 40x3,5mm avec fonction anti-fuite.</t>
  </si>
  <si>
    <t>Raccord à sertir PPSU Pièce T, 40x3,5 x 32x3 x 40x3,5mm avec fonction anti-fuite.</t>
  </si>
  <si>
    <t>Raccord à sertir PPSU Pièce T, 50x4 x 20x2 x 50x4mm avec fonction anti-fuite.</t>
  </si>
  <si>
    <t>Raccord à sertir PPSU Pièce T, 50x4 x 26x3 x 50x4mm avec fonction anti-fuite.</t>
  </si>
  <si>
    <t>Raccord à sertir PPSU Pièce T, 50x4 x 32x3 x 50x4mm avec fonction anti-fuite.</t>
  </si>
  <si>
    <t>Raccord à sertir PPSU Pièce T, 63x4,5 x 32x3 x 63x4,5mm avec fonction anti-fuite.</t>
  </si>
  <si>
    <t>Raccord à sertir PPSU 45° double, 26x3mm x 26x3mm avec fonction anti-fuite.</t>
  </si>
  <si>
    <t>Raccord à sertir PPSU 45° double, 32x3mm x 32x3mm avec fonction anti-fuite.</t>
  </si>
  <si>
    <t>Raccord à sertir PPSU droit double, 16x2mm x bouchon avec fonction anti-fuite.</t>
  </si>
  <si>
    <t>Raccord à sertir PPSU droit double, 20x2mm x bouchon avec fonction anti-fuite.</t>
  </si>
  <si>
    <t>Raccord à sertir PPSU droit double, 26x3mm x bouchon avec fonction anti-fuite.</t>
  </si>
  <si>
    <t>Raccord à sertir PPSU droit double, 32x3mm x bouchon avec fonction anti-fuite.</t>
  </si>
  <si>
    <t>Raccord à sertir PPSU droit double, 16x2mm x 1/2"M avec fonction anti-fuite.</t>
  </si>
  <si>
    <t>Raccord à sertir PPSU droit double, 16x2mm x 3/4"M avec fonction anti-fuite.</t>
  </si>
  <si>
    <t>Raccord à sertir PPSU droit double, 20x2mm x 1/2"M avec fonction anti-fuite.</t>
  </si>
  <si>
    <t>Raccord à sertir PPSU droit double, 20x2mm x 3/4"M avec fonction anti-fuite.</t>
  </si>
  <si>
    <t>Tube multicouches isolé Alpex DUO XS 16x2mm avec gaine rouge de 6mm en rouleaux de 50m</t>
  </si>
  <si>
    <t>Tube multicouches isolé Alpex DUO XS 16x2mm avec gaine bleu de 6mm en rouleaux de 50m</t>
  </si>
  <si>
    <t>Tube multicouches isolé Alpex DUO XS 16x2mm avec gaine rouge de 6mm en rouleaux de 100m</t>
  </si>
  <si>
    <t>Tube multicouches isolé Alpex DUO XS 16x2mm avec gaine bleu de 6mm en rouleaux de 100m</t>
  </si>
  <si>
    <t>Tube multicouches isolé Alpex DUO XS 20x2mm avec gaine rouge de 6mm en rouleaux de 50m</t>
  </si>
  <si>
    <t>Tube multicouches isolé Alpex DUO XS 20x2mm avec gaine bleu de 6mm en rouleaux de 50m</t>
  </si>
  <si>
    <t>Tube multicouches isolé Alpex DUO XS 26x3mm avec gaine rouge de 6mm en rouleaux de 25m</t>
  </si>
  <si>
    <t>Tube multicouches isolé Alpex DUO XS 26x3mm avec gaine bleu de 6mm en rouleaux de 25m</t>
  </si>
  <si>
    <t>Tube multicouches isolé Alpex DUO XS 32x3mm avec gaine rouge de 9mm en rouleaux de 25m</t>
  </si>
  <si>
    <t>Tube multicouches isolé Alpex DUO XS 32x3mm avec gaine bleu de 9mm en rouleaux de 25m</t>
  </si>
  <si>
    <t>Tube Alpex-duo XS, 16x2 mm, avec gaine de protection en PE, rouge, en rouleaux de 50 m.</t>
  </si>
  <si>
    <t>Tube Alpex-duo XS, 16x2 mm, avec gaine de protection en PE, bleue, en rouleaux de 50 m.</t>
  </si>
  <si>
    <t>Tube Alpex-duo XS, 16x2 mm, avec gaine de protection en PE, rouge, en rouleaux de 100 m.</t>
  </si>
  <si>
    <t>Tube Alpex-duo XS, 16x2 mm, avec gaine de protection en PE, bleue, en rouleaux de 100 m.</t>
  </si>
  <si>
    <t>Tube Alpex-duo XS, 20x2 mm, avec gaine de protection en PE, rouge, en rouleaux de 50 m.</t>
  </si>
  <si>
    <t>Tube Alpex-duo XS, 20x2 mm, avec gaine de protection en PE, bleue, en rouleaux de 50 m.</t>
  </si>
  <si>
    <t>Tube Alpex-duo XS, 16 x 2 mm, en rouleaux de 100 m.</t>
  </si>
  <si>
    <t>Tube Alpex-duo XS, 16 x 2 mm, en rouleaux de 500 m.</t>
  </si>
  <si>
    <t>Tube Alpex-duo XS, 20 x 2 mm, en rouleaux de 100 m.</t>
  </si>
  <si>
    <t>Tube Alpex-duo XS, 26 x 3 mm, en rouleaux de 50 m.</t>
  </si>
  <si>
    <t>Tube Alpex-duo XS, 32 x 3 mm, en rouleaux de 50 m.</t>
  </si>
  <si>
    <t>Raccord à sertir droit femelle avec écrou pivotant Multipress avec fonction de détection de fuite, M24 F x 16x2 mm.</t>
  </si>
  <si>
    <t>Raccord à sertir droit femelle avec écrou pivotant Multipress avec fonction de détection de fuite, M24 F x 20x2 mm.</t>
  </si>
  <si>
    <t xml:space="preserve">Dubbele rechte perskoppeling Multipress met lekdetectie functie, 16x2 mm x 16x2 mm. </t>
  </si>
  <si>
    <t xml:space="preserve">Dubbele rechte perskoppeling Multipress met lekdetectie functie, 16x2 mm x 20x2 mm. </t>
  </si>
  <si>
    <t xml:space="preserve">Dubbele rechte perskoppeling Multipress met lekdetectie functie, 16x2 mm x 26x3 mm. </t>
  </si>
  <si>
    <t xml:space="preserve">Dubbele rechte perskoppeling Multipress met lekdetectie functie, 20x2 mm x 20x2 mm. </t>
  </si>
  <si>
    <t xml:space="preserve">Dubbele rechte perskoppeling Multipress met lekdetectie functie, 20x2 mm x 26x3 mm. </t>
  </si>
  <si>
    <t xml:space="preserve">Dubbele rechte perskoppeling Multipress met lekdetectie functie, 20x2 mm x 32x3 mm. </t>
  </si>
  <si>
    <t xml:space="preserve">Dubbele rechte perskoppeling Multipress met lekdetectie functie, 26x3 mm x 26x3 mm. </t>
  </si>
  <si>
    <t xml:space="preserve">Dubbele rechte perskoppeling Multipress met lekdetectie functie, 26x3 mm x 32x3 mm. </t>
  </si>
  <si>
    <t xml:space="preserve">Dubbele rechte perskoppeling Multipress met lekdetectie functie, 32x3 mm x 32x3 mm. </t>
  </si>
  <si>
    <t xml:space="preserve">Rechte perskoppeling buitendraad Multipress met lekdetectie functie, 1/2"M x 16x2 mm. </t>
  </si>
  <si>
    <t xml:space="preserve">Rechte perskoppeling buitendraad Multipress met lekdetectie functie, 1/2"M x 20x2 mm. </t>
  </si>
  <si>
    <t>Rechte perskoppeling buitendraad Multipress met lekdetectie functie, 1/2"M met O-ring x 16x2 mm.</t>
  </si>
  <si>
    <t>Rechte perskoppeling buitendraad Multipress met lekdetectie functie, 1/2"M met O-ring x 20x2 mm.</t>
  </si>
  <si>
    <t xml:space="preserve">Rechte perskoppeling buitendraad Multipress met lekdetectie functie, 3/4"M x 16x2 mm. </t>
  </si>
  <si>
    <t xml:space="preserve">Rechte perskoppeling buitendraad Multipress met lekdetectie functie, 3/4"M x 20x2 mm. </t>
  </si>
  <si>
    <t xml:space="preserve">Rechte perskoppeling buitendraad Multipress met lekdetectie functie, 3/4"M x 26x3 mm. </t>
  </si>
  <si>
    <t xml:space="preserve">Rechte perskoppeling buitendraad Multipress met lekdetectie functie, 1"M x 26x3 mm. </t>
  </si>
  <si>
    <t xml:space="preserve">Rechte perskoppeling buitendraad Multipress met lekdetectie functie, 1"M x 32x3 mm. </t>
  </si>
  <si>
    <t xml:space="preserve">Rechte perskoppeling binnendraad Multipress met lekdetectie functie, 1/2"V x 16x2 mm. </t>
  </si>
  <si>
    <t xml:space="preserve">Rechte perskoppeling binnendraad Multipress met lekdetectie functie, 1/2"V x 20x2 mm. </t>
  </si>
  <si>
    <t xml:space="preserve">Rechte perskoppeling binnendraad Multipress met lekdetectie functie, 3/4"V x 20x2 mm. </t>
  </si>
  <si>
    <t xml:space="preserve">Rechte perskoppeling binnendraad Multipress met lekdetectie functie, 3/4"V x 26x3 mm. </t>
  </si>
  <si>
    <t xml:space="preserve">Rechte perskoppeling binnendraad Multipress met lekdetectie functie, 1"V x 26x3 mm. </t>
  </si>
  <si>
    <t xml:space="preserve">Rechte perskoppeling binnendraad Multipress met lekdetectie functie, 1"V x 32x3 mm. </t>
  </si>
  <si>
    <t xml:space="preserve">Dubbele rechte PPSU kunststof perskoppeling, 40x3,5 mm x 40x3,5 mm. </t>
  </si>
  <si>
    <t xml:space="preserve">Dubbele rechte PPSU kunststof perskoppeling, 40x3,5 mm x 50x4 mm. </t>
  </si>
  <si>
    <t xml:space="preserve">Dubbele rechte PPSU kunststof perskoppeling, 50x4 mm x 50x4 mm. </t>
  </si>
  <si>
    <t xml:space="preserve">Dubbele rechte PPSU kunststof perskoppeling, 63x4,5 mm x 63x4,5 mm. </t>
  </si>
  <si>
    <t xml:space="preserve">Dubbele rechte perskoppeling, 16x2 mm x 16x2 mm. </t>
  </si>
  <si>
    <t xml:space="preserve">Dubbele rechte perskoppeling, 16x2 mm x 20x2 mm. </t>
  </si>
  <si>
    <t xml:space="preserve">Dubbele rechte perskoppeling, 16x2 mm x 26x3 mm. </t>
  </si>
  <si>
    <t xml:space="preserve">Dubbele rechte perskoppeling, 16x2 mm x 32x3 mm. </t>
  </si>
  <si>
    <t xml:space="preserve">Dubbele rechte perskoppeling, 20x2 mm x 20x2 mm. </t>
  </si>
  <si>
    <t xml:space="preserve">Dubbele rechte perskoppeling, 20x2 mm x 26x3 mm. </t>
  </si>
  <si>
    <t xml:space="preserve">Dubbele rechte perskoppeling, 20x2 mm x 32x3 mm. </t>
  </si>
  <si>
    <t xml:space="preserve">Dubbele rechte perskoppeling, 26x3 mm x 26x3 mm. </t>
  </si>
  <si>
    <t xml:space="preserve">Dubbele rechte perskoppeling, 26x3 mm x 32x3 mm. </t>
  </si>
  <si>
    <t xml:space="preserve">Dubbele rechte perskoppeling, 26x3 mm x 40x3,5 mm. </t>
  </si>
  <si>
    <t xml:space="preserve">Dubbele rechte perskoppeling, 32x3 mm x 32x3 mm. </t>
  </si>
  <si>
    <t xml:space="preserve">Dubbele rechte perskoppeling, 32x3 mm x 40x3,5 mm. </t>
  </si>
  <si>
    <t xml:space="preserve">Dubbele rechte perskoppeling, 32x3 mm x 50x4 mm. </t>
  </si>
  <si>
    <t xml:space="preserve">Dubbele rechte perskoppeling, 40x3,5 mm x 40x3,5 mm. </t>
  </si>
  <si>
    <t xml:space="preserve">Dubbele rechte perskoppeling, 40x3,5 mm x 50x4 mm. </t>
  </si>
  <si>
    <t>Dubbele rechte perskoppeling, 40x3,5 mm x 63x4,5 mm.</t>
  </si>
  <si>
    <t xml:space="preserve">Dubbele rechte perskoppeling, 40x3,5 mm x 75x5 mm. </t>
  </si>
  <si>
    <t xml:space="preserve">Dubbele rechte perskoppeling, 50x4 mm x 50x4 mm. </t>
  </si>
  <si>
    <t xml:space="preserve">Dubbele rechte perskoppeling, 50x4 mm x 63x4,5 mm. </t>
  </si>
  <si>
    <t xml:space="preserve">Dubbele rechte perskoppeling, 50x4 mm x 75x5 mm. </t>
  </si>
  <si>
    <t xml:space="preserve">Dubbele rechte perskoppeling, 63x4,5 mm x 63x4,5 mm. </t>
  </si>
  <si>
    <t xml:space="preserve">Dubbele rechte perskoppeling, 63x4,5 mm x 75x5 mm. </t>
  </si>
  <si>
    <t xml:space="preserve">Dubbele rechte perskoppeling, 75x5 mm x 75x5 mm. </t>
  </si>
  <si>
    <t xml:space="preserve">Rechte perskoppeling buitendraad, 1/2"M x 16x2 mm. </t>
  </si>
  <si>
    <t xml:space="preserve">Rechte perskoppeling buitendraad, 1/2"M x 20x2 mm. </t>
  </si>
  <si>
    <t>Rechte perskoppeling buitendraad, 1/2"M met O-ring x 16x2 mm.</t>
  </si>
  <si>
    <t>Rechte perskoppeling buitendraad, 1/2"M met O-ring x 20x2 mm.</t>
  </si>
  <si>
    <t xml:space="preserve">Rechte perskoppeling buitendraad, 3/4"M x 16x2 mm. </t>
  </si>
  <si>
    <t xml:space="preserve">Rechte perskoppeling buitendraad, 3/4"M x 20x2 mm. </t>
  </si>
  <si>
    <t xml:space="preserve">Rechte perskoppeling buitendraad, 3/4"M x 26x3 mm. </t>
  </si>
  <si>
    <t xml:space="preserve">Rechte perskoppeling buitendraad, 1"M x 26x3 mm. </t>
  </si>
  <si>
    <t xml:space="preserve">Rechte perskoppeling buitendraad, 1"M x 32x3 mm. </t>
  </si>
  <si>
    <t>Rechte perskoppeling buitendraad, 5/4"M x 40x3,5 mm.</t>
  </si>
  <si>
    <t xml:space="preserve">Rechte perskoppeling buitendraad, 6/4"M x 50x4 mm. </t>
  </si>
  <si>
    <t xml:space="preserve">Rechte perskoppeling buitendraad, 2"M x 63x4,5 mm. </t>
  </si>
  <si>
    <t>Rechte perskoppeling buitendraad, 2 1/2"M x 75x5 mm.</t>
  </si>
  <si>
    <t xml:space="preserve">Rechte perskoppeling binnendraad, 1/2"V x 16x2 mm. </t>
  </si>
  <si>
    <t xml:space="preserve">Rechte perskoppeling binnendraad, 1/2"V x 20x2 mm. </t>
  </si>
  <si>
    <t xml:space="preserve">Rechte perskoppeling binnendraad, 3/4"V x 20x2 mm. </t>
  </si>
  <si>
    <t xml:space="preserve">Rechte perskoppeling binnendraad, 3/4"V x 26x3 mm. </t>
  </si>
  <si>
    <t xml:space="preserve">Rechte perskoppeling binnendraad, 1"V x 26x3 mm. </t>
  </si>
  <si>
    <t xml:space="preserve">Rechte perskoppeling binnendraad, 1"V x 32x3 mm. </t>
  </si>
  <si>
    <t>Rechte perskoppeling buitendraad, 5/4"V x 40x3,5 mm.</t>
  </si>
  <si>
    <t xml:space="preserve">Rechte perskoppeling binnendraad, 6/4"V x 50x4 mm. </t>
  </si>
  <si>
    <t xml:space="preserve">Rechte perskoppeling buitendraad, 2"V x 63x4,5 mm. </t>
  </si>
  <si>
    <t>Rechte perskoppeling binnendraad met moer, M24 V x 20x2 mm.</t>
  </si>
  <si>
    <t xml:space="preserve">Dubbele haakse perskoppeling Multipress met lekdetectie functie, 16x2 mm x 16x2 mm. </t>
  </si>
  <si>
    <t xml:space="preserve">Dubbele haakse perskoppeling Multipress met lekdetectie functie, 20x2 mm x 20x2 mm. </t>
  </si>
  <si>
    <t xml:space="preserve">Dubbele haakse perskoppeling Multipress met lekdetectie functie, 26x3 mm x 26x3 mm. </t>
  </si>
  <si>
    <t xml:space="preserve">Dubbele haakse perskoppeling Multipress met lekdetectie functie, 32x3 mm x 32x3 mm. </t>
  </si>
  <si>
    <t xml:space="preserve">Haakse perskoppeling buitendraad Multipress met lekdetectie functie, 1/2"M x 16x2 mm. </t>
  </si>
  <si>
    <t xml:space="preserve">Haakse perskoppeling buitendraad Multipress met lekdetectie functie, 1/2"M x 20x2 mm. </t>
  </si>
  <si>
    <t xml:space="preserve">Haakse perskoppeling buitendraad Multipress met lekdetectie functie, 3/4"M x 20x2 mm. </t>
  </si>
  <si>
    <t xml:space="preserve">Haakse perskoppeling buitendraad Multipress met lekdetectie functie, 3/4"M x 26x3 mm. </t>
  </si>
  <si>
    <t xml:space="preserve">Haakse perskoppeling buitendraad Multipress met lekdetectie functie, 1"M x 32x3 mm. </t>
  </si>
  <si>
    <t xml:space="preserve">Haakse perskoppeling binnendraad Multipress met lekdetectie functie, 1/2"V x 16x2 mm. </t>
  </si>
  <si>
    <t xml:space="preserve">Haakse perskoppeling binnendraad Multipress met lekdetectie functie, 1/2"V x 20x2 mm. </t>
  </si>
  <si>
    <t xml:space="preserve">Haakse perskoppeling binnendraad Multipress met lekdetectie functie, 3/4"V x 20x2 mm. </t>
  </si>
  <si>
    <t xml:space="preserve">Haakse perskoppeling binnendraad Multipress met lekdetectie functie, 3/4"V x 26x3 mm. </t>
  </si>
  <si>
    <t xml:space="preserve">Haakse perskoppeling binnendraad Multipress met lekdetectie functie, 1"V x 32x3 mm. </t>
  </si>
  <si>
    <t xml:space="preserve">Dubbele haakse PPSU kunststof perskoppeling, 40x3,5 mm x 40x3,5 mm. </t>
  </si>
  <si>
    <t xml:space="preserve">Dubbele haakse PPSU kunststof perskoppeling, 50x4 mm x 50x4 mm. </t>
  </si>
  <si>
    <t>Dubbele haakse PPSU kunststof perskoppeling, 63x4,5 mm x 63x4,5 mm.</t>
  </si>
  <si>
    <t xml:space="preserve">Dubbele haakse perskoppeling, 16x2 mm x 16x2 mm. </t>
  </si>
  <si>
    <t xml:space="preserve">Dubbele haakse perskoppeling, 20x2 mm x 20x2 mm. </t>
  </si>
  <si>
    <t xml:space="preserve">Dubbele haakse perskoppeling, 26x3 mm x 26x3 mm. </t>
  </si>
  <si>
    <t xml:space="preserve">Dubbele haakse perskoppeling, 32x3 mm x 32x3 mm. </t>
  </si>
  <si>
    <t xml:space="preserve">Dubbele haakse perskoppeling, 40x3,5 mm x 40x3,5 mm. </t>
  </si>
  <si>
    <t xml:space="preserve">Dubbele haakse perskoppeling, 50x4 mm x 50x4 mm. </t>
  </si>
  <si>
    <t xml:space="preserve">Dubbele haakse perskoppeling, 63x4,5 mm x 63x4,5 mm. </t>
  </si>
  <si>
    <t xml:space="preserve">Dubbele haakse perskoppeling, 75x5 mm x 75x5 mm. </t>
  </si>
  <si>
    <t xml:space="preserve">Haakse perskoppeling buitendraad, 1/2"M x 16x2 mm. </t>
  </si>
  <si>
    <t xml:space="preserve">Haakse perskoppeling buitendraad, 1/2"M x 20x2 mm. </t>
  </si>
  <si>
    <t xml:space="preserve">Haakse perskoppeling buitendraad, 3/4"M x 20x2 mm. </t>
  </si>
  <si>
    <t xml:space="preserve">Haakse perskoppeling buitendraad, 3/4"M x 26x3 mm. </t>
  </si>
  <si>
    <t xml:space="preserve">Haakse perskoppeling buitendraad, 1"M x 32x3 mm. </t>
  </si>
  <si>
    <t>Haakse perskoppeling buitendraad, 5/4"M x 40x3,5 mm.</t>
  </si>
  <si>
    <t>Haakse perskoppeling buitendraad, 6/4"M x 50x4 mm.</t>
  </si>
  <si>
    <t>Haakse perskoppeling buitendraad, 2" M x 63x4,5 mm.</t>
  </si>
  <si>
    <t xml:space="preserve">Haakse perskoppeling binnendraad, 1/2"V x 16x2 mm. </t>
  </si>
  <si>
    <t xml:space="preserve">Haakse perskoppeling binnendraad, 1/2"V x 20x2 mm. </t>
  </si>
  <si>
    <t xml:space="preserve">Haakse perskoppeling binnendraad, 3/4"V x 20x2 mm. </t>
  </si>
  <si>
    <t xml:space="preserve">Haakse perskoppeling binnendraad, 3/4"V x 26x3 mm. </t>
  </si>
  <si>
    <t xml:space="preserve">Haakse perskoppeling binnendraad, 1"V x 32x3 mm. </t>
  </si>
  <si>
    <t>Haakse perskoppeling binnendraad, 5/4"V x 40x3,5 mm.</t>
  </si>
  <si>
    <t xml:space="preserve">Haakse perskoppeling 1"M Union x 26x3 mm. </t>
  </si>
  <si>
    <t>Perskoppeling Multipress met lekdetectie functie, T-stuk, 3 x 16x2 mm.</t>
  </si>
  <si>
    <t xml:space="preserve">Perskoppeling Multipress met lekdetectie functie, T-stuk, 20x2 mm x 16x2 mm x 16x2 mm. </t>
  </si>
  <si>
    <t xml:space="preserve">Perskoppeling Multipress met lekdetectie functie, T-stuk, 20x2 mm x 16x2 mm x 20x2 mm. </t>
  </si>
  <si>
    <t xml:space="preserve">Perskoppeling Multipress met lekdetectie functie, T-stuk, 26x3 mm x 16x2 mm x 20x2 mm. </t>
  </si>
  <si>
    <t xml:space="preserve">Perskoppeling Multipress met lekdetectie functie, T-stuk, 26x3 mm x 16x2 mm x 26x3 mm. </t>
  </si>
  <si>
    <t>Perskoppeling Multipress met lekdetectie functie, T-stuk, 32x3 mm x 16x2 mm x 32x3 mm.</t>
  </si>
  <si>
    <t xml:space="preserve">Perskoppeling Multipress met lekdetectie functie, T-stuk, 16x2 mm x 20x2 mm x 16x2 mm. </t>
  </si>
  <si>
    <t xml:space="preserve">Perskoppeling Multipress met lekdetectie functie, T-stuk, 20x2 mm x 20x2 mm x 16x2 mm. </t>
  </si>
  <si>
    <t xml:space="preserve">Perskoppeling Multipress met lekdetectie functie, T-stuk, 26x3 mm x 20x2 mm x 16x2 mm. </t>
  </si>
  <si>
    <t>Perskoppeling Multipress met lekdetectie functie, T-stuk, 3 x 20x2 mm.</t>
  </si>
  <si>
    <t xml:space="preserve">Perskoppeling Multipress met lekdetectie functie, T-stuk, 26x3 mm x 20x2 mm x 20x2 mm. </t>
  </si>
  <si>
    <t xml:space="preserve">Perskoppeling Multipress met lekdetectie functie, T-stuk, 26x3 mm x 20x2 mm x 26x3 mm. </t>
  </si>
  <si>
    <t>Perskoppeling Multipress met lekdetectie functie, T-stuk, 32x3 mm x 20x2 mm x 32x3 mm.</t>
  </si>
  <si>
    <t xml:space="preserve">Perskoppeling Multipress met lekdetectie functie, T-stuk, 20x2 mm x 26x3 mm x 20x2 mm. </t>
  </si>
  <si>
    <t xml:space="preserve">Perskoppeling Multipress met lekdetectie functie, T-stuk, 26x3 mm x 26x3 mm x 20x2 mm. </t>
  </si>
  <si>
    <t>Perskoppeling Multipress met lekdetectie functie, T-stuk, 3 x 26x3 mm.</t>
  </si>
  <si>
    <t xml:space="preserve">Perskoppeling Multipress met lekdetectie functie, T-stuk, 32x3 mm x 26x3 mm x 26x3 mm. </t>
  </si>
  <si>
    <t>Perskoppeling Multipress met lekdetectie functie, T-stuk, 32x3 mm x 26x3 mm x 32x3 mm.</t>
  </si>
  <si>
    <t xml:space="preserve">Perskoppeling Multipress met lekdetectie functie, T-stuk, 32x3 mm x 32x3 mm x 20x2 mm. </t>
  </si>
  <si>
    <t>Perskoppeling Multipress met lekdetectie functie, T-stuk, 3 x 32x3 mm.</t>
  </si>
  <si>
    <t>PPSU kunststof perskoppeling, T-stuk, 3 x 40x3,5 mm.</t>
  </si>
  <si>
    <t>PPSU kunststof perskoppeling, T-stuk, 50x4 x 40x3,5 x 50x4 mm.</t>
  </si>
  <si>
    <t>PPSU kunststof perskoppeling, T-stuk, 3 x 50x4 mm.</t>
  </si>
  <si>
    <t>Perskoppeling, T-stuk, 3 x 16x2 mm.</t>
  </si>
  <si>
    <t xml:space="preserve">Perskoppeling, T-stuk, 20x2 mm x 16x2 mm x 16x2 mm. </t>
  </si>
  <si>
    <t xml:space="preserve">Perskoppeling, T-stuk, 20x2 mm x 16x2 mm x 20x2 mm. </t>
  </si>
  <si>
    <t xml:space="preserve">Perskoppeling, T-stuk, 26x3 mm x 16x2 mm x 20x2 mm. </t>
  </si>
  <si>
    <t xml:space="preserve">Perskoppeling, T-stuk, 26x3 mm x 16x2 mm x 26x3 mm. </t>
  </si>
  <si>
    <t xml:space="preserve">Perskoppeling, T-stuk, 32x3 mm x 16x2 mm x 32x3 mm. </t>
  </si>
  <si>
    <t xml:space="preserve">Perskoppeling, T-stuk, 16x2 mm x 20x2 mm x 16x2 mm. </t>
  </si>
  <si>
    <t xml:space="preserve">Perskoppeling, T-stuk, 20x2 mm x 20x2 mm x 16x2 mm. </t>
  </si>
  <si>
    <t xml:space="preserve">Perskoppeling, T-stuk, 26x3 mm x 20x2 mm x 16x2 mm. </t>
  </si>
  <si>
    <t>Perskoppeling, T-stuk, 3 x 20x2 mm.</t>
  </si>
  <si>
    <t xml:space="preserve">Perskoppeling, T-stuk, 26x3 mm x 20x2 mm x 20x2 mm. </t>
  </si>
  <si>
    <t>Perskoppeling, T-stuk, 32x3 mm x 20x2 mm x 20x2 mm.</t>
  </si>
  <si>
    <t xml:space="preserve">Perskoppeling, T-stuk, 26x3 mm x 20x2 mm x 26x3 mm. </t>
  </si>
  <si>
    <t xml:space="preserve">Perskoppeling, T-stuk, 32x3 mm x 20x2 mm x 26x3 mm. </t>
  </si>
  <si>
    <t xml:space="preserve">Perskoppeling, T-stuk, 32x3 mm x 20x2 mm x 32x3 mm. </t>
  </si>
  <si>
    <t>Perskoppeling, T-stuk, 40x3,5 mm x 20x2 mm x 40x3,5 mm.</t>
  </si>
  <si>
    <t xml:space="preserve">Perskoppeling, T-stuk, 50x4 mm x 20x2 mm x 50x4 mm. </t>
  </si>
  <si>
    <t xml:space="preserve">Perskoppeling, T-stuk, 26x3 mm x 26x3 mm x 16x2 mm. </t>
  </si>
  <si>
    <t xml:space="preserve">Perskoppeling, T-stuk, 20x2 mm x 26x3 mm x 20x2 mm. </t>
  </si>
  <si>
    <t xml:space="preserve">Perskoppeling, T-stuk, 26x3 mm x 26x3 mm x 20x2 mm. </t>
  </si>
  <si>
    <t>Perskoppeling, T-stuk, 32x3 mm x 26x3 mm x 20x2 mm.</t>
  </si>
  <si>
    <t>Perskoppeling, T-stuk, 3 x 26x3 mm.</t>
  </si>
  <si>
    <t xml:space="preserve">Perskoppeling, T-stuk, 32x3 mm x 26x3 mm x 26x3 mm. </t>
  </si>
  <si>
    <t xml:space="preserve">Perskoppeling, T-stuk, 32x3 mm x 26x3 mm x 32x3 mm. </t>
  </si>
  <si>
    <t>Perskoppeling, T-stuk, 40x3,5 mm x 26x3 mm x 40x3,5 mm.</t>
  </si>
  <si>
    <t xml:space="preserve">Perskoppeling, T-stuk, 50x4 mm x 26x3 mm x 50x4 mm. </t>
  </si>
  <si>
    <t>Perskoppeling, T-stuk, 63x4,7 mm x 26x3 mm x 63x4,7 mm.</t>
  </si>
  <si>
    <t xml:space="preserve">Perskoppeling, T-stuk, 32x3 mm x 32x3 mm x 16x2 mm. </t>
  </si>
  <si>
    <t>Perskoppeling, T-stuk, 20x2 mm x 32x3 mm x 20x2 mm.</t>
  </si>
  <si>
    <t xml:space="preserve">Perskoppeling, T-stuk, 32x3 mm x 32x3 mm x 20x2 mm. </t>
  </si>
  <si>
    <t xml:space="preserve">Perskoppeling, T-stuk, 26x3 mm x 32x3 mm x 26x3 mm. </t>
  </si>
  <si>
    <t xml:space="preserve">Perskoppeling, T-stuk, 32x3 mm x 32x3 mm x 26x3 mm. </t>
  </si>
  <si>
    <t>Perskoppeling, T-stuk, 3 x 32x3 mm.</t>
  </si>
  <si>
    <t>Perskoppeling, T-stuk, 40x3,5 mm x 32x3 mm x 40x3,5 mm.</t>
  </si>
  <si>
    <t xml:space="preserve">Perskoppeling, T-stuk, 50x4 mm x 32x3 mm x 50x4 mm. </t>
  </si>
  <si>
    <t>Perskoppeling, T-stuk, 63x4,7 mm x 32x3 mm x 63x4,7 mm.</t>
  </si>
  <si>
    <t>Perskoppeling, T-stuk, 40x3,5 mm x 40x3,5 mm x 26x3 mm.</t>
  </si>
  <si>
    <t xml:space="preserve">Perskoppeling, T-stuk, 3 x 40x3,5 mm. </t>
  </si>
  <si>
    <t>Perskoppeling, T-stuk, 50x4 mm x 40x3,5 mm x 50x4 mm</t>
  </si>
  <si>
    <t>Perskoppeling, T-stuk, 63x4,7 mm x 40x3,5 mm x 63x4,7 mm.</t>
  </si>
  <si>
    <t>Perskoppeling, T-stuk, 75x5 mm x 40x3,5 mm x 75x5 mm.</t>
  </si>
  <si>
    <t>Perskoppeling, T-stuk, 3 x 50x4 mm.</t>
  </si>
  <si>
    <t>Perskoppeling, T-stuk, 63x4,7 mm x 50x4 mm x 63x4,7 mm.</t>
  </si>
  <si>
    <t>Perskoppeling, T-stuk, 75x5 mm x 50x4 mm x 75x5 mm.</t>
  </si>
  <si>
    <t>Perskoppeling, T-stuk, 3 x 63x4,5 mm.</t>
  </si>
  <si>
    <t>Perskoppeling, T-stuk, 3 x 75x5 mm.</t>
  </si>
  <si>
    <t>Perskoppeling Multipress met lekdetectie functie, T-stuk buitendraad, 16x2 mm x 1/2" M x 16x2 mm.</t>
  </si>
  <si>
    <t>Perskoppeling Multipress met lekdetectie functie, T-stuk buitendraad, 20x2 mm x 1/2" M x 20x2 mm.</t>
  </si>
  <si>
    <t>Perskoppeling Multipress met lekdetectie functie, T-stuk binnendraad, 16x2 mm x 1/2" V x 16x2 mm.</t>
  </si>
  <si>
    <t>Perskoppeling Multipress met lekdetectie functie, T-stuk binnendraad, 20x2 mm x 1/2" V x 20x2 mm.</t>
  </si>
  <si>
    <t>Perskoppeling Multipress met lekdetectie functie, T-stuk binnendraad, 26x3 mm x 1/2" V x 20x2 mm.</t>
  </si>
  <si>
    <t>Perskoppeling Multipress met lekdetectie functie, T-stuk binnendraad, 26x3 mm x 1/2" V x 26x3 mm.</t>
  </si>
  <si>
    <t>Perskoppeling Multipress met lekdetectie functie, T-stuk binnendraad, 20x2 mm x 3/4" V x 20x2 mm.</t>
  </si>
  <si>
    <t>Perskoppeling Multipress met lekdetectie functie, T-stuk binnendraad, 26x3 mm x 3/4" V x 26x3 mm.</t>
  </si>
  <si>
    <t>Perskoppeling, T-stuk binnendraad Multipress met lekdetectie functie, 32x3 mm x 3/4" V x 32x3 mm.</t>
  </si>
  <si>
    <t>Perskoppeling Multipress met lekdetectie functie, T-stuk binnendraad, 32x3 mm x 1" V x 32x3 mm.</t>
  </si>
  <si>
    <t>Perskoppeling, T-stuk buitendraad, 16x2 mm x 1/2" M x 16x2 mm.</t>
  </si>
  <si>
    <t>Perskoppeling, T-stuk buitendraad, 20x2 mm x 1/2" M x 20x2 mm.</t>
  </si>
  <si>
    <t>Perskoppeling, T-stuk binnendraad, 16x2 mm x 1/2" V x 16x2 mm.</t>
  </si>
  <si>
    <t>Perskoppeling, T-stuk binnendraad, 20x2 mm x 1/2" V x 20x2 mm.</t>
  </si>
  <si>
    <t>Perskoppeling, T-stuk binnendraad, 26x3 mm x 1/2" V x 20x2 mm.</t>
  </si>
  <si>
    <t>Perskoppeling, T-stuk binnendraad, 26x3 mm x 1/2" V x 26x3 mm.</t>
  </si>
  <si>
    <t>Perskoppeling, T-stuk binnendraad, 20x2 mm x 3/4" V x 20x2 mm.</t>
  </si>
  <si>
    <t>Perskoppeling, T-stuk binnendraad, 26x3 mm x 3/4" V x 26x3 mm.</t>
  </si>
  <si>
    <t>Perskoppeling, T-stuk binnendraad, 32x3 mm x 3/4" V x 32x3 mm.</t>
  </si>
  <si>
    <t>Perskoppeling, T-stuk binnendraad, 40x3,5 mm x 3/4"V x 40x3,5 mm.</t>
  </si>
  <si>
    <t>Perskoppeling, T-stuk binnendraad, 50x4 mm x 3/4" V x 50x4 mm.</t>
  </si>
  <si>
    <t>Perskoppeling, T-stuk binnendraad, 32x3mm x 1" V x 32x3mm.</t>
  </si>
  <si>
    <t>Perskoppeling, T-stuk binnendraad, 40x3,5 mm x 1"V x 40x3,5 mm.</t>
  </si>
  <si>
    <t>Perskoppeling, T-stuk binnendraad, 50x4 mm x 1" V x 50x4 mm.</t>
  </si>
  <si>
    <t>Perskoppeling, T-stuk binnendraad, 63x4,7mm x 1" V x 63x4,7mm.</t>
  </si>
  <si>
    <t>Perskoppeling, T-stuk binnendraad, 75x5 mm x 1" V x 75x5 mm.</t>
  </si>
  <si>
    <t>Perskoppeling, T-stuk binnendraad, 63x4,7mm x 5/4" V x 63x4,7mm.</t>
  </si>
  <si>
    <t>Perskoppeling T-stuk met verchroomde en gelaste koperbuis, 16x2mm x buis 15 mm (L=290mm) x 16x2mm.</t>
  </si>
  <si>
    <t>Perskoppeling T-stuk met verchroomde en gelaste koperbuis, 20x2mm x buis 15 mm (L=290mm) x 20x2mm.</t>
  </si>
  <si>
    <t xml:space="preserve">Dubbele 45° perskoppeling Multipress met lekdetectie functie, 26x3 mm x 26x3 mm. </t>
  </si>
  <si>
    <t xml:space="preserve">Dubbele 45° perskoppeling Multipress met lekdetectie functie, 32x3 mm x 32x3 mm. </t>
  </si>
  <si>
    <t>Dubbele 45° PPSU kunststof perskoppeling, 40x3,5 mm x 40x3,5 mm.</t>
  </si>
  <si>
    <t>Dubbele 45° PPSU kunststof perskoppeling, 50x4 mm x 50x4 mm.</t>
  </si>
  <si>
    <t>Dubbele 45° PPSU kunststof perskoppeling, 63x4,5 mm x 63x4,5 mm.</t>
  </si>
  <si>
    <t xml:space="preserve">Dubbele 45° perskoppeling, 26x3 mm x 26x3 mm. </t>
  </si>
  <si>
    <t xml:space="preserve">Dubbele 45° perskoppeling, 32x3 mm x 32x3 mm. </t>
  </si>
  <si>
    <t xml:space="preserve">Dubbele 45° perskoppeling, 40x3,5 mm x 40x3,5 mm. </t>
  </si>
  <si>
    <t xml:space="preserve">Dubbele 45° perskoppeling, 50x4 mm x 50x4 mm. </t>
  </si>
  <si>
    <t xml:space="preserve">Dubbele haakse perskoppeling 45°, 75x5 mm x 75x5 mm. </t>
  </si>
  <si>
    <t xml:space="preserve">Verchroomde rechte perskoppeling, 16x2 mm x 15x1 mm. </t>
  </si>
  <si>
    <t xml:space="preserve">Verchroomde rechte perskoppeling, 18x2 mm x 15x1 mm. </t>
  </si>
  <si>
    <t>Verchroomde rechte perskoppeling, 20x2 mm x 22x1 mm.</t>
  </si>
  <si>
    <t>Verchroomde rechte perskoppeling, 26x3 mm x 22x1 mm.</t>
  </si>
  <si>
    <t xml:space="preserve">Verlengstuk uit messing : haakse Alpex-perskoppeling 16x2 mm / verchroomde buis 15 mm, lengte 170 mm. </t>
  </si>
  <si>
    <t xml:space="preserve">Verlengstuk uit messing : haakse Alpex-perskoppeling 20x2 mm / verchroomde buis 15 mm, lengte 170 mm. </t>
  </si>
  <si>
    <t xml:space="preserve">Verlengstuk uit messing : haakse Alpex-perskoppeling 16x2 mm / verchroomde buis 15 mm, lengte 350 mm. </t>
  </si>
  <si>
    <t xml:space="preserve">Verlengstuk uit messing : haakse Alpex-perskoppeling 16x2 mm / verchroomde buis 15 mm, lengte 1100 mm. </t>
  </si>
  <si>
    <t>Rechte perskoppeling Multipress met lekdetectie functie, binnendraad met moer en vlakke dichting, 1/2" V x 16x2 mm.</t>
  </si>
  <si>
    <t>Rechte perskoppeling Multipress met lekdetectie functie, binnendraad met moer en vlakke dichting, 1/2" V x 20x2 mm.</t>
  </si>
  <si>
    <t>Rechte perskoppeling binnendraad met moer en vlakke dichting, 1/2" V x 16x2 mm.</t>
  </si>
  <si>
    <t>Rechte perskoppeling binnendraad met moer en vlakke dichting, 1/2" V x 20x2 mm.</t>
  </si>
  <si>
    <t>Rechte perskoppeling Multipress met lekdetectie functie, binnendraad met moer en vlakke dichting, 3/4" V x 16x2 mm.</t>
  </si>
  <si>
    <t>Rechte perskoppeling Multipress met lekdetectie functie, binnendraad met moer en vlakke dichting, 3/4" V x 20x2 mm.</t>
  </si>
  <si>
    <t>Rechte perskoppeling binnendraad Multipress met lekdetectie functie, met moer en vlakke dichting, 3/4" V x 26x3 mm.</t>
  </si>
  <si>
    <t>Rechte perskoppeling binnendraad met moer en vlakke dichting, 3/4" V x 16x2 mm.</t>
  </si>
  <si>
    <t>Rechte perskoppeling binnendraad met moer en vlakke dichting, 3/4" V x 20x2 mm.</t>
  </si>
  <si>
    <t>Rechte perskoppeling binnendraad met moer en vlakke dichting, 3/4" V x 26x3 mm.</t>
  </si>
  <si>
    <t>Rechte perskoppeling Multipress met lekdetectie functie, binnendraad met moer en vlakke dichting, 1" V x 26x3 mm.</t>
  </si>
  <si>
    <t>Rechte perskoppeling binnendraad Multipress met lekdetectie functie, met moer en vlakke dichting, 1" V x 32x3 mm.</t>
  </si>
  <si>
    <t>Rechte perskoppeling binnendraad met moer en vlakke dichting, 1" V x 26x3 mm.</t>
  </si>
  <si>
    <t>Rechte perskoppeling binnendraad met moer en vlakke dichting, 1" V x 32x3 mm.</t>
  </si>
  <si>
    <t>Rechte perskoppeling binnendraad met moer en vlakke dichting, 5/4" V x 32x3 mm.</t>
  </si>
  <si>
    <t>Rechte perskoppeling binnendraad met moer, M24 V x 16x2 mm.</t>
  </si>
  <si>
    <t>Rechte perskoppeling binnendraad met moer Multipress met lekdetectie functie, Eurokonus V x 16x2 mm.</t>
  </si>
  <si>
    <t>Rechte perskoppeling binnendraad met moer Multipress met lekdetectie functie, Eurokonus V x 20x2 mm.</t>
  </si>
  <si>
    <t>Rechte perskoppeling binnendraad met moer, Eurokonus V x 16x2 mm.</t>
  </si>
  <si>
    <t>Rechte perskoppeling binnendraad met moer, Eurokonus V x 20x2 mm.</t>
  </si>
  <si>
    <t>Rechte perskoppeling 16x2 mm, met verchroomde koperbuis 15 mm.</t>
  </si>
  <si>
    <t>Rechte perskoppeling 20x2 mm, met verchroomde koperbuis 15 mm.</t>
  </si>
  <si>
    <t>Rechte perskoppeling 20x2 mm, met verchroomde koperbuis 18 mm.</t>
  </si>
  <si>
    <t>Rechte perskoppeling 20x2 mm, met verchroomde koperbuis 22 mm.</t>
  </si>
  <si>
    <t>Rechte perskoppeling 26x3 mm, met verchroomde koperbuis 22 mm.</t>
  </si>
  <si>
    <t>Rechte perskoppeling 32x3 mm, met verchroomde koperbuis 28 mm.</t>
  </si>
  <si>
    <t>Stop met perskoppeling 16x2 mm.</t>
  </si>
  <si>
    <t>Stop met perskoppeling 20x2 mm.</t>
  </si>
  <si>
    <t>Stop met perskoppeling 26x3 mm.</t>
  </si>
  <si>
    <t>Stop met perskoppeling 32x3 mm.</t>
  </si>
  <si>
    <t xml:space="preserve">Muurplaat met perskoppeling Multipress met lekdetectie functie, 1/2"V x 16x2 mm, hoogte 52 mm. </t>
  </si>
  <si>
    <t xml:space="preserve">Muurplaat met perskoppeling Multipress met lekdetectie functie, 1/2"V x 20x2 mm. </t>
  </si>
  <si>
    <t xml:space="preserve">Muurplaat met perskoppeling, 1/2"V x 16x2 mm. </t>
  </si>
  <si>
    <t xml:space="preserve">Muurplaat met perskoppeling, 1/2"V x 20x2 mm. </t>
  </si>
  <si>
    <t xml:space="preserve">Dubbele messing muurplaat met perskoppelingen, 1/2"V x 16x2 mm. </t>
  </si>
  <si>
    <t>Dubbele messing muurplaat met perskoppelingen, 1/2"V x 20x2 mm.</t>
  </si>
  <si>
    <t>Bevestigingsbeugel opbouw met 2 muurplaten met perskoppelingen, 1/2"V x 16x2 mm (hartafstand 150 mm).</t>
  </si>
  <si>
    <t>Bevestigingsbeugel opbouw met 2 muurplaten met perskoppelingen, 1/2"V x 20x2 mm (hartafstand 150 mm).</t>
  </si>
  <si>
    <t xml:space="preserve">Muurplaat met perskoppeling, 3/4"V x 20x2 mm. </t>
  </si>
  <si>
    <t xml:space="preserve">Muurplaat met perskoppeling, 3/4"V x 26x3 mm. </t>
  </si>
  <si>
    <t>Enkele muurinbouwdoos met 90° aansluiting 1/2"V (blauw), met perskoppeling Multipress met lekdetectie functie, 20x2 mm.</t>
  </si>
  <si>
    <t xml:space="preserve">Enkele muurinbouwdoos met 90° aansluiting 1/2"V (blauw), met perskoppeling 16x2 mm, zonder bevestigingsbeugel. </t>
  </si>
  <si>
    <t>Enkele muurinbouwdoos met 90° aansluiting 1/2"V (blauw), met perskoppeling 20x2 mm.</t>
  </si>
  <si>
    <t>ALPEX-buis, 16 x 2 mm, met mantel uit PE, rood, op rollen van 50 m.</t>
  </si>
  <si>
    <t>ALPEX-buis, 16 x 2 mm, met mantel uit PE, rood, op rollen van 100 m.</t>
  </si>
  <si>
    <t>ALPEX-buis, 16 x 2 mm, met mantel uit PE, blauw, op rollen van 50 m.</t>
  </si>
  <si>
    <t>ALPEX-buis, 16 x 2 mm, met mantel uit PE, blauw, op rollen van 100 m.</t>
  </si>
  <si>
    <t>ALPEX-buis, 18 x 2 mm, met mantel uit PE, rood, op rollen van 50 m.</t>
  </si>
  <si>
    <t>ALPEX-buis, 18 x 2 mm, met mantel uit PE, blauw, op rollen van 50 m.</t>
  </si>
  <si>
    <t>ALPEX-buis, 20 x 2 mm, met mantel uit PE, rood, op rollen van 50 m.</t>
  </si>
  <si>
    <t>ALPEX-buis, 20 x 2 mm, met mantel uit PE, blauw, op rollen van 50 m.</t>
  </si>
  <si>
    <t>ALPEX-buis, 16 x 2 mm, in lengten van 5 m.</t>
  </si>
  <si>
    <t>ALPEX-buis, 16 x 2 mm, op rollen van 100 m.</t>
  </si>
  <si>
    <t>ALPEX-buis, 16 x 2 mm, op rollen van 200 m.</t>
  </si>
  <si>
    <t>Alpex-buis, 16 x 2 mm, op rollen van 500 m.</t>
  </si>
  <si>
    <t>ALPEX-buis, 18 x 2 mm, op rollen van 200 m.</t>
  </si>
  <si>
    <t>ALPEX-buis, 20 x 2 mm, in lengten van 5 m.</t>
  </si>
  <si>
    <t>ALPEX-buis, 20 x 2 mm, op rollen van 100 m.</t>
  </si>
  <si>
    <t>ALPEX-buis, 26 x 3 mm, in lengten van 5 m.</t>
  </si>
  <si>
    <t>ALPEX-buis, 26 x 3 mm, op rollen van 50 m.</t>
  </si>
  <si>
    <t>ALPEX-buis, 32 x 3 mm, in lengten van 5 m.</t>
  </si>
  <si>
    <t>ALPEX-buis, 32 x 3 mm, op rollen van 50 m.</t>
  </si>
  <si>
    <t>ALPEX-buis, 40 x 3,5 mm, in lengten van 5 m.</t>
  </si>
  <si>
    <t>ALPEX-buis, 50 x 4 mm, in lengten van 5 m.</t>
  </si>
  <si>
    <t>ALPEX-buis, 63 x 4,5 mm, in lengten van 5 m.</t>
  </si>
  <si>
    <t>ALPEX-buis, 75 x 5 mm, in lengten van 5 m.</t>
  </si>
  <si>
    <t>Voorgeïsoleerde Alpex-buis, 16 x 2 mm, rood, op rollen van 50 m.</t>
  </si>
  <si>
    <t>Voorgeïsoleerde Alpex-buis, 16 x 2 mm, rood, op rollen van 100 m.</t>
  </si>
  <si>
    <t>Voorgeïsoleerde Alpex-buis, 16 x 2 mm, blauw, op rollen van 50 m.</t>
  </si>
  <si>
    <t>Voorgeïsoleerde Alpex-buis, 16 x 2 mm, blauw, op rollen van 100 m.</t>
  </si>
  <si>
    <t>Voorgeïsoleerde Alpex-buis, 18 x 2 mm, rood, op rollen van 50 m.</t>
  </si>
  <si>
    <t>Voorgeïsoleerde Alpex-buis, 18 x 2 mm, blauw, op rollen van 50 m.</t>
  </si>
  <si>
    <t>Voorgeïsoleerde Alpex-buis, 20 x 2 mm, rood, op rollen van 50 m.</t>
  </si>
  <si>
    <t>Voorgeïsoleerde Alpex-buis, 20 x 2 mm, blauw, op rollen van 50 m.</t>
  </si>
  <si>
    <t>Voorgeïsoleerde Alpex-buis, 26 x 3 mm, rood, op rollen van 25 m.</t>
  </si>
  <si>
    <t>Voorgeïsoleerde Alpex-buis, 26 x 3 mm, blauw, op rollen van 25 m.</t>
  </si>
  <si>
    <t>Deelbare bevestigingsbeugel voor enkele muurinbouwdoos met 90° aansluiting (blauw).</t>
  </si>
  <si>
    <t>Enkele muurinbouwdoos met 90° aansluiting 1/2"V (blauw), met perskoppeling Multipress met lekdetectie functie, 16x2 mm.</t>
  </si>
  <si>
    <t xml:space="preserve">Dubbele rechte PPSU kunststof perskoppeling, 63x4,5 mm x 40x3,5 mm. </t>
  </si>
  <si>
    <t xml:space="preserve">Dubbele rechte PPSU kunststof perskoppeling, 63x4,5 mm x 50x4 mm. </t>
  </si>
  <si>
    <t>PPSU kunststof perskoppeling, T-stuk, 3 x 63x4,5 mm.</t>
  </si>
  <si>
    <t xml:space="preserve">Verlengde muurplaat met perskoppeling, 1/2"V x 16x2 mm, lengte 77 mm. </t>
  </si>
  <si>
    <t xml:space="preserve">Verlengde muurplaat met perskoppeling, 1/2"V x 20x2 mm, lengte 77 mm. </t>
  </si>
  <si>
    <t>Voorgeïsoleerde Alpex XS -buis, 26 x 3 mm, met grijze mantel - 13 mm,op rollen van 25 m.</t>
  </si>
  <si>
    <t>Universele overgang koppeling Sahna/Ivar Cu 15/1 x 16/2</t>
  </si>
  <si>
    <t>Universele overgang koppeling Sahna/Ivar Cu 15/1 x 20/2</t>
  </si>
  <si>
    <t>Universele overgang koppeling Sahna/Ivar Cu 22/1 x 20/2</t>
  </si>
  <si>
    <t>Universele overgangskoppeling Sahna/Ivar Cu 22/1 x 26/3</t>
  </si>
  <si>
    <t>Voorgeïsoleerde Alpex XS -buis, 32 x 3 mm, met grijze mantel - 13 mm,op rollen van 25 m.</t>
  </si>
  <si>
    <t>Haakse perskoppeling binnendraad, 1/2"V x 16x2 mm voor aansluiting reservoir van inbouwtoilet</t>
  </si>
  <si>
    <t>ALPEX DUO XS rechte PPSU kunststof perskoppeling, 16x2mm x 16x2mm met lekfunctie.</t>
  </si>
  <si>
    <t>Dubbele rechte PPSU kunststof perskoppeling, 16x2mm x 26x3mm met lekfunctie.</t>
  </si>
  <si>
    <t>Dubbele rechte PPSU kunststof perskoppeling, 20x2mm x 20x2mm met lekfunctie.</t>
  </si>
  <si>
    <t>Dubbele rechte PPSU kunststof perskoppeling, 20x2mm x 26x3mm met lekfunctie.</t>
  </si>
  <si>
    <t>Dubbele rechte PPSU kunststof perskoppeling, 20x2mm x 32x3mm met lekfunctie.</t>
  </si>
  <si>
    <t>Dubbele rechte PPSU kunststof perskoppeling, 26x3mm x 26x3mm met lekfunctie.</t>
  </si>
  <si>
    <t>Dubbele rechte PPSU kunststof perskoppeling, 32x3mm x 32x3mm met lekfunctie.</t>
  </si>
  <si>
    <t>Dubbele rechte PPSU kunststof perskoppeling, 16x2mm x 20x2mm met lekfunctie.</t>
  </si>
  <si>
    <t>Dubbele rechte PPSU kunststof perskoppeling, 40x3,5mm x 26x3mm met lekfunctie.</t>
  </si>
  <si>
    <t>Dubbele rechte PPSU kunststof perskoppeling, 40x3,5mm x 32x3mm met lekfunctie.</t>
  </si>
  <si>
    <t>Dubbele rechte PPSU kunststof perskoppeling, 50x4mm x 32x3mm met lekfunctie.</t>
  </si>
  <si>
    <t>Haakse PPSU kunststof perskoppeling, 16x2mm x 16x2mm met lekfunctie.</t>
  </si>
  <si>
    <t>Haakse PPSU kunststof perskoppeling, 20x2mm x 20x2mm met lekfunctie.</t>
  </si>
  <si>
    <t>Haakse PPSU kunststof perskoppeling, 26x3mm x 26x3mm met lekfunctie.</t>
  </si>
  <si>
    <t>Haakse PPSU kunststof perskoppeling, 32x3mm x 32x3mm met lekfunctie.</t>
  </si>
  <si>
    <t>PPSU kunststof perskoppeling T-stuk,  16x2 x 16x2 x 16x2mm met lekfunctie.</t>
  </si>
  <si>
    <t>PPSU kunststof perskoppeling T-stuk,  20x2 x 16x2 x 16x2mm met lekfunctie.</t>
  </si>
  <si>
    <t>PPSU kunststof perskoppeling T-stuk,  20x2 x 16x2 x 20x2mm met lekfunctie.</t>
  </si>
  <si>
    <t>PPSU kunststof perskoppeling T-stuk,  26x3 x 16x2 x 20x2mm met lekfunctie.</t>
  </si>
  <si>
    <t>PPSU kunststof perskoppeling T-stuk,  26x3 x 16x2 x 26x3mm met lekfunctie.</t>
  </si>
  <si>
    <t>PPSU kunststof perskoppeling T-stuk,  32x3 x 16x2 x 32x3mm met lekfunctie.</t>
  </si>
  <si>
    <t>PPSU kunststof perskoppeling T-stuk,  16x2 x 20x2 x 16x2mm met lekfunctie.</t>
  </si>
  <si>
    <t>PPSU kunststof perskoppeling T-stuk,  20x2 x 20x2 x 16x2mm met lekfunctie.</t>
  </si>
  <si>
    <t>PPSU kunststof perskoppeling T-stuk,  20x2 x 20x2 x 20x2mm met lekfunctie.</t>
  </si>
  <si>
    <t>PPSU kunststof perskoppeling T-stuk,  26x3 x 20x2 x 16x2mm met lekfunctie.</t>
  </si>
  <si>
    <t>PPSU kunststof perskoppeling T-stuk,  26x3 x 20x2 x 20x2mm met lekfunctie.</t>
  </si>
  <si>
    <t>PPSU kunststof perskoppeling T-stuk,  26x3 x 20x2 x 26x3mm met lekfunctie.</t>
  </si>
  <si>
    <t>PPSU kunststof perskoppeling T-stuk,  26x3 x 26x3 x 16x2mm met lekfunctie.</t>
  </si>
  <si>
    <t>PPSU kunststof perskoppeling T-stuk,  32x3 x 20x2 x 26x3mm met lekfunctie.</t>
  </si>
  <si>
    <t>PPSU kunststof perskoppeling T-stuk,  32x3 x 20x2 x 32x3mm met lekfunctie.</t>
  </si>
  <si>
    <t>PPSU kunststof perskoppeling T-stuk,  20x2 x 26x3 x 20x2mm met lekfunctie.</t>
  </si>
  <si>
    <t>PPSU kunststof perskoppeling T-stuk,  26x3 x 26x3 x 20x2mm met lekfunctie.</t>
  </si>
  <si>
    <t>PPSU kunststof perskoppeling T-stuk,  26x3 x 26x3 x 26x3mm met lekfunctie.</t>
  </si>
  <si>
    <t>PPSU kunststof perskoppeling T-stuk,  32x3 x 26x3 x 26x3mm met lekfunctie.</t>
  </si>
  <si>
    <t>PPSU kunststof perskoppeling T-stuk,  32x3 x 26x3 x 32x3mm met lekfunctie.</t>
  </si>
  <si>
    <t>PPSU kunststof perskoppeling T-stuk,  32x3 x 32x3 x 32x3mm met lekfunctie.</t>
  </si>
  <si>
    <t>PPSU kunststof perskoppeling T-stuk,  40x3,5 x 20x2 x 40x3,5mm met lekfunctie.</t>
  </si>
  <si>
    <t>PPSU kunststof perskoppeling T-stuk,  40x3,5 x 26x3 x 40x3,5mm met lekfunctie.</t>
  </si>
  <si>
    <t>PPSU kunststof perskoppeling T-stuk,  40x3,5 x 32x3 x 40x3,5mm met lekfunctie.</t>
  </si>
  <si>
    <t>PPSU kunststof perskoppeling T-stuk,  50x4 x 20x2 x 50x4mm met lekfunctie.</t>
  </si>
  <si>
    <t>PPSU kunststof perskoppeling T-stuk,  50x4 x 26x3 x 50x4mm met lekfunctie.</t>
  </si>
  <si>
    <t>PPSU kunststof perskoppeling T-stuk,  50x4 x 32x3 x 50x4mm met lekfunctie.</t>
  </si>
  <si>
    <t>PPSU kunststof perskoppeling T-stuk,  63x4,5 x 32x3 x 63x4,5mm met lekfunctie.</t>
  </si>
  <si>
    <t>Dubbele 45° PPSU kunststof perskoppeling, 26x3mm x 26x3mm met lekfunctie.</t>
  </si>
  <si>
    <t>Dubbele 45° PPSU kunststof perskoppeling, 32x3mm x 32x3mm met lekfunctie.</t>
  </si>
  <si>
    <t>Dubbele rechte PPSU kunststof perskoppeling, 16x2mm x stop met lekfunctie.</t>
  </si>
  <si>
    <t>Dubbele rechte PPSU kunststof perskoppeling, 20x2mm x stop met lekfunctie.</t>
  </si>
  <si>
    <t>Dubbele rechte PPSU kunststof perskoppeling, 26x3mm x stop met lekfunctie.</t>
  </si>
  <si>
    <t>Dubbele rechte PPSU kunststof perskoppeling, 32x3mm x stop met lekfunctie.</t>
  </si>
  <si>
    <t>Dubbele rechte PPSU kunststof perskoppeling, 16x2mm x 1/2"M met lekfunctie.</t>
  </si>
  <si>
    <t>Dubbele rechte PPSU kunststof perskoppeling, 16x2mm x 3/4"M met lekfunctie.</t>
  </si>
  <si>
    <t>Dubbele rechte PPSU kunststof perskoppeling, 20x2mm x 1/2"M met lekfunctie.</t>
  </si>
  <si>
    <t>Dubbele rechte PPSU kunststof perskoppeling, 20x2mm x 3/4"M met lekfunctie.</t>
  </si>
  <si>
    <t>Voorgeïsoleerde Alpex DUO XS buis 16x2mm met rode mantel 6mm op rollen van 50m</t>
  </si>
  <si>
    <t>Voorgeïsoleerde Alpex DUO XS buis 16x2mm met blauwe mantel 6mm op rollen van 50m</t>
  </si>
  <si>
    <t>Voorgeïsoleerde Alpex DUO XS buis 16x2mm met rode mantel 6mm op rollen van 100m</t>
  </si>
  <si>
    <t>Voorgeïsoleerde Alpex DUO XS buis 16x2mm met blauwe mantel 6mm op rollen van 100m</t>
  </si>
  <si>
    <t>Voorgeïsoleerde Alpex DUO XS buis 20x2mm met rode mantel 6mm op rollen van 50m</t>
  </si>
  <si>
    <t>Voorgeïsoleerde Alpex DUO XS buis 20x2mm met blauwe mantel 6mm op rollen van 50m</t>
  </si>
  <si>
    <t>Voorgeïsoleerde Alpex DUO XS buis 26x3mm met rode mantel 6mm op rollen van 25m</t>
  </si>
  <si>
    <t>Voorgeïsoleerde Alpex DUO XS buis 26x3mm met blauwe mantel 6mm op rollen van 25m</t>
  </si>
  <si>
    <t>Voorgeïsoleerde Alpex DUO XS buis 32x3mm met rode mantel 9mm op rollen van 25m</t>
  </si>
  <si>
    <t>Voorgeïsoleerde Alpex DUO XS buis 32x3mm met blauwe mantel 9mm op rollen van 25m</t>
  </si>
  <si>
    <t>Alpex-duo XS buis, 16 x 2 mm, met mantel uit PE, rood, op rollen van 50 m.</t>
  </si>
  <si>
    <t>Alpex-duo XS buis, 16 x 2 mm, met mantel uit PE, blauw, op rollen van 50 m.</t>
  </si>
  <si>
    <t>Alpex-duo XS buis, 16 x 2 mm, met mantel uit PE, rood, op rollen van 100 m.</t>
  </si>
  <si>
    <t>Alpex-duo XS buis, 16 x 2 mm, met mantel uit PE, blauw, op rollen van 100 m.</t>
  </si>
  <si>
    <t>Alpex-duo XS buis, 20 x 2 mm, met mantel uit PE, rood, op rollen van 50 m.</t>
  </si>
  <si>
    <t>Alpex-duo XS buis, 20 x 2 mm, met mantel uit PE, blauw, op rollen van 50 m.</t>
  </si>
  <si>
    <t>Alpex-duo XS buis, 16 x 2 mm, op rollen van 100 m.</t>
  </si>
  <si>
    <t>Alpex-duo XS buis, 16 x 2 mm, op rollen van 500 m.</t>
  </si>
  <si>
    <t>Alpex-duo XS buis, 20 x 2 mm, op rollen van 100 m.</t>
  </si>
  <si>
    <t>Alpex-duo XS buis, 26 x 3 mm, op rollen van 50 m.</t>
  </si>
  <si>
    <t>Alpex-duo XS buis, 32 x 3 mm, op rollen van 50 m.</t>
  </si>
  <si>
    <t>Rechte perskoppeling binnendraad met moer Multipress met lekdetectie functie, M24 V x 16x2 mm.</t>
  </si>
  <si>
    <t>Rechte perskoppeling binnendraad met moer Multipress met lekdetectie functie, M24 V x 20x2 mm.</t>
  </si>
  <si>
    <t>FASTEC x perskoppeling 16/2 MPL</t>
  </si>
  <si>
    <t>FASTECx raccord à sertir 16/2 MPL</t>
  </si>
  <si>
    <t>FASTEC x perskoppeling 20/2 MPL</t>
  </si>
  <si>
    <t>FASTECx raccord à sertir 20/2 MPL</t>
  </si>
  <si>
    <t>FASTEC x perskoppeling 26/3 MPL</t>
  </si>
  <si>
    <t>FASTECx raccord à sertir 26/3 MPL</t>
  </si>
  <si>
    <t>1/2"F losbare moer x 20/2</t>
  </si>
  <si>
    <t>3/4"F losbare moer x 20/2</t>
  </si>
  <si>
    <t>DUO XS PPSU kunststof perskopp. 1/2"F losbare moer x 20/2mm met lekfunctie.</t>
  </si>
  <si>
    <t>DUO XS PPSU kunststof perskopp. 3/4"F losbare moer x 20/2mm met lekfunctie.</t>
  </si>
  <si>
    <t>Raccord à sertir PPSU 1/2"F avec écrou de raccordement démontable x 20/2mm avec fonticion anti-fuite.</t>
  </si>
  <si>
    <t>Raccord à sertir PPSU 3/4"F avec écrou de raccordement démontable x 20/2mm avec fonticion anti-fuite.</t>
  </si>
  <si>
    <t>1/2"F losbare moer x 16/2</t>
  </si>
  <si>
    <t>3/4"F losbare moer x 16/2</t>
  </si>
  <si>
    <t>DUO XS PPSU kunststof perskopp. 1/2"F losbare moer x 16/2mm met lekfunctie.</t>
  </si>
  <si>
    <t>DUO XS PPSU kunststof perskopp. 3/4"F losbare moer x 16/2mm met lekfunctie.</t>
  </si>
  <si>
    <t>Raccord à sertir PPSU 1/2"F avec écrou de raccordement démontable x 16/2mm avec fonticion anti-fuite.</t>
  </si>
  <si>
    <t>Raccord à sertir PPSU 3/4"F avec écrou de raccordement démontable x 16/2mm avec fonticion anti-fuite.</t>
  </si>
  <si>
    <t>Omschrijving NL</t>
  </si>
  <si>
    <t>Description FR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</si>
</sst>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.00\ &quot;€&quot;"/>
    <numFmt numFmtId="173" formatCode="#,##0.00\ _€"/>
  </numFmts>
  <fonts count="39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1"/>
      <color indexed="9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2"/>
      <name val="Aptos Narrow"/>
      <family val="2"/>
    </font>
    <font>
      <sz val="11"/>
      <color indexed="17"/>
      <name val="Aptos Narrow"/>
      <family val="2"/>
    </font>
    <font>
      <sz val="11"/>
      <color indexed="62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60"/>
      <name val="Aptos Narrow"/>
      <family val="2"/>
    </font>
    <font>
      <sz val="11"/>
      <color indexed="20"/>
      <name val="Aptos Narrow"/>
      <family val="2"/>
    </font>
    <font>
      <sz val="18"/>
      <color indexed="56"/>
      <name val="Aptos Display"/>
      <family val="2"/>
    </font>
    <font>
      <b/>
      <sz val="11"/>
      <color indexed="8"/>
      <name val="Aptos Narrow"/>
      <family val="2"/>
    </font>
    <font>
      <b/>
      <sz val="11"/>
      <color indexed="63"/>
      <name val="Aptos Narrow"/>
      <family val="2"/>
    </font>
    <font>
      <i/>
      <sz val="11"/>
      <color indexed="23"/>
      <name val="Aptos Narrow"/>
      <family val="2"/>
    </font>
    <font>
      <sz val="11"/>
      <color indexed="10"/>
      <name val="Aptos Narrow"/>
      <family val="2"/>
    </font>
    <font>
      <sz val="11"/>
      <name val="Aptos Narrow"/>
      <family val="2"/>
    </font>
    <font>
      <u val="single"/>
      <sz val="11"/>
      <color indexed="49"/>
      <name val="Aptos Narrow"/>
      <family val="2"/>
    </font>
    <font>
      <u val="single"/>
      <sz val="11"/>
      <color indexed="25"/>
      <name val="Aptos Narrow"/>
      <family val="2"/>
    </font>
    <font>
      <sz val="11"/>
      <color theme="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u val="single"/>
      <sz val="11"/>
      <color theme="11"/>
      <name val="Aptos Narrow"/>
      <family val="2"/>
    </font>
    <font>
      <sz val="11"/>
      <color rgb="FF006100"/>
      <name val="Aptos Narrow"/>
      <family val="2"/>
    </font>
    <font>
      <u val="single"/>
      <sz val="11"/>
      <color theme="10"/>
      <name val="Aptos Narrow"/>
      <family val="2"/>
    </font>
    <font>
      <sz val="11"/>
      <color rgb="FF3F3F76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b/>
      <sz val="11"/>
      <color rgb="FF3F3F3F"/>
      <name val="Aptos Narrow"/>
      <family val="2"/>
    </font>
    <font>
      <i/>
      <sz val="11"/>
      <color rgb="FF7F7F7F"/>
      <name val="Aptos Narrow"/>
      <family val="2"/>
    </font>
    <font>
      <sz val="11"/>
      <color rgb="FFFF0000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172" fontId="3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18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35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8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417"/>
  <sheetViews>
    <sheetView tabSelected="1" zoomScalePageLayoutView="0" workbookViewId="0" topLeftCell="A1">
      <selection activeCell="B21" sqref="B21"/>
    </sheetView>
  </sheetViews>
  <sheetFormatPr defaultColWidth="8.796875" defaultRowHeight="14.25"/>
  <cols>
    <col min="1" max="1" width="11.296875" style="50" bestFit="1" customWidth="1"/>
    <col min="2" max="2" width="43.59765625" style="0" customWidth="1"/>
    <col min="3" max="3" width="27.69921875" style="0" customWidth="1"/>
    <col min="4" max="5" width="12.69921875" style="10" customWidth="1"/>
    <col min="6" max="6" width="112.296875" style="10" bestFit="1" customWidth="1"/>
    <col min="7" max="7" width="129.09765625" style="0" bestFit="1" customWidth="1"/>
  </cols>
  <sheetData>
    <row r="1" spans="1:39" ht="15">
      <c r="A1" s="49" t="s">
        <v>0</v>
      </c>
      <c r="B1" s="1" t="s">
        <v>1</v>
      </c>
      <c r="C1" s="1" t="s">
        <v>2</v>
      </c>
      <c r="D1" s="9" t="s">
        <v>807</v>
      </c>
      <c r="E1" s="9"/>
      <c r="F1" s="9" t="s">
        <v>1618</v>
      </c>
      <c r="G1" s="1" t="s">
        <v>1619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7" ht="15">
      <c r="A2" s="50" t="str">
        <f>"801170005"</f>
        <v>801170005</v>
      </c>
      <c r="B2" t="s">
        <v>3</v>
      </c>
      <c r="C2">
        <f>""</f>
      </c>
      <c r="D2" s="10">
        <v>3.29</v>
      </c>
      <c r="F2" s="10" t="s">
        <v>1485</v>
      </c>
      <c r="G2" t="s">
        <v>1089</v>
      </c>
    </row>
    <row r="3" spans="1:7" ht="15">
      <c r="A3" s="50" t="str">
        <f>"801340005"</f>
        <v>801340005</v>
      </c>
      <c r="B3" t="s">
        <v>8</v>
      </c>
      <c r="C3">
        <f>""</f>
      </c>
      <c r="D3" s="10">
        <v>4.7299999999999995</v>
      </c>
      <c r="F3" s="10" t="s">
        <v>1490</v>
      </c>
      <c r="G3" s="48" t="s">
        <v>1094</v>
      </c>
    </row>
    <row r="4" spans="1:7" ht="15">
      <c r="A4" s="50" t="str">
        <f>"801550005"</f>
        <v>801550005</v>
      </c>
      <c r="B4" t="s">
        <v>10</v>
      </c>
      <c r="C4">
        <f>""</f>
      </c>
      <c r="D4" s="10">
        <v>7.88</v>
      </c>
      <c r="F4" s="10" t="s">
        <v>1492</v>
      </c>
      <c r="G4" s="48" t="s">
        <v>1096</v>
      </c>
    </row>
    <row r="5" spans="1:7" ht="15">
      <c r="A5" s="50" t="str">
        <f>"801650005"</f>
        <v>801650005</v>
      </c>
      <c r="B5" t="s">
        <v>12</v>
      </c>
      <c r="C5">
        <f>""</f>
      </c>
      <c r="D5" s="10">
        <v>11.83</v>
      </c>
      <c r="F5" s="10" t="s">
        <v>1494</v>
      </c>
      <c r="G5" s="48" t="s">
        <v>1098</v>
      </c>
    </row>
    <row r="6" spans="1:7" ht="15">
      <c r="A6" s="50" t="str">
        <f>"801770005"</f>
        <v>801770005</v>
      </c>
      <c r="B6" t="s">
        <v>14</v>
      </c>
      <c r="C6">
        <f>""</f>
      </c>
      <c r="D6" s="10">
        <v>18.22</v>
      </c>
      <c r="F6" s="10" t="s">
        <v>1496</v>
      </c>
      <c r="G6" s="48" t="s">
        <v>1100</v>
      </c>
    </row>
    <row r="7" spans="1:7" ht="15">
      <c r="A7" s="50" t="str">
        <f>"801840005"</f>
        <v>801840005</v>
      </c>
      <c r="B7" t="s">
        <v>15</v>
      </c>
      <c r="C7">
        <f>""</f>
      </c>
      <c r="D7" s="10">
        <v>28.169999999999998</v>
      </c>
      <c r="F7" s="10" t="s">
        <v>1497</v>
      </c>
      <c r="G7" s="48" t="s">
        <v>1101</v>
      </c>
    </row>
    <row r="8" spans="1:7" ht="15">
      <c r="A8" s="50" t="str">
        <f>"801870005"</f>
        <v>801870005</v>
      </c>
      <c r="B8" t="s">
        <v>16</v>
      </c>
      <c r="C8">
        <f>""</f>
      </c>
      <c r="D8" s="10">
        <v>54.239999999999995</v>
      </c>
      <c r="F8" s="10" t="s">
        <v>1498</v>
      </c>
      <c r="G8" s="48" t="s">
        <v>1102</v>
      </c>
    </row>
    <row r="9" spans="1:7" ht="15">
      <c r="A9" s="50" t="str">
        <f>"801900005"</f>
        <v>801900005</v>
      </c>
      <c r="B9" t="s">
        <v>17</v>
      </c>
      <c r="C9">
        <f>""</f>
      </c>
      <c r="D9" s="10">
        <v>111.49000000000001</v>
      </c>
      <c r="F9" s="10" t="s">
        <v>1499</v>
      </c>
      <c r="G9" s="48" t="s">
        <v>1103</v>
      </c>
    </row>
    <row r="10" spans="6:7" ht="15">
      <c r="F10" s="10" t="s">
        <v>18</v>
      </c>
      <c r="G10" s="48"/>
    </row>
    <row r="11" spans="1:7" ht="15">
      <c r="A11" s="50" t="str">
        <f>"801170100"</f>
        <v>801170100</v>
      </c>
      <c r="B11" t="s">
        <v>4</v>
      </c>
      <c r="C11">
        <f>""</f>
      </c>
      <c r="D11" s="10">
        <v>2.7600000000000002</v>
      </c>
      <c r="F11" s="10" t="s">
        <v>1486</v>
      </c>
      <c r="G11" s="48" t="s">
        <v>1090</v>
      </c>
    </row>
    <row r="12" spans="1:7" ht="15">
      <c r="A12" s="50" t="str">
        <f>"801170200"</f>
        <v>801170200</v>
      </c>
      <c r="B12" t="s">
        <v>5</v>
      </c>
      <c r="C12">
        <f>""</f>
      </c>
      <c r="D12" s="10">
        <v>2.7600000000000002</v>
      </c>
      <c r="F12" s="10" t="s">
        <v>1487</v>
      </c>
      <c r="G12" s="48" t="s">
        <v>1091</v>
      </c>
    </row>
    <row r="13" spans="1:7" ht="15">
      <c r="A13" s="50" t="str">
        <f>"801170500"</f>
        <v>801170500</v>
      </c>
      <c r="B13" t="s">
        <v>6</v>
      </c>
      <c r="C13">
        <f>""</f>
      </c>
      <c r="D13" s="10">
        <v>2.7600000000000002</v>
      </c>
      <c r="F13" s="10" t="s">
        <v>1488</v>
      </c>
      <c r="G13" s="48" t="s">
        <v>1092</v>
      </c>
    </row>
    <row r="14" spans="1:7" ht="15">
      <c r="A14" s="50" t="str">
        <f>"801290200"</f>
        <v>801290200</v>
      </c>
      <c r="B14" t="s">
        <v>7</v>
      </c>
      <c r="C14">
        <f>""</f>
      </c>
      <c r="D14" s="10">
        <v>3.4</v>
      </c>
      <c r="F14" s="10" t="s">
        <v>1489</v>
      </c>
      <c r="G14" s="48" t="s">
        <v>1093</v>
      </c>
    </row>
    <row r="15" spans="1:7" ht="15">
      <c r="A15" s="50" t="str">
        <f>"801340100"</f>
        <v>801340100</v>
      </c>
      <c r="B15" t="s">
        <v>9</v>
      </c>
      <c r="C15">
        <f>""</f>
      </c>
      <c r="D15" s="10">
        <v>3.84</v>
      </c>
      <c r="F15" s="10" t="s">
        <v>1491</v>
      </c>
      <c r="G15" s="48" t="s">
        <v>1095</v>
      </c>
    </row>
    <row r="16" spans="1:7" ht="15">
      <c r="A16" s="50" t="str">
        <f>"801550050"</f>
        <v>801550050</v>
      </c>
      <c r="B16" t="s">
        <v>11</v>
      </c>
      <c r="C16">
        <f>""</f>
      </c>
      <c r="D16" s="10">
        <v>7.88</v>
      </c>
      <c r="F16" s="10" t="s">
        <v>1493</v>
      </c>
      <c r="G16" s="48" t="s">
        <v>1097</v>
      </c>
    </row>
    <row r="17" spans="1:7" ht="15">
      <c r="A17" s="50" t="str">
        <f>"801650050"</f>
        <v>801650050</v>
      </c>
      <c r="B17" t="s">
        <v>13</v>
      </c>
      <c r="C17">
        <f>""</f>
      </c>
      <c r="D17" s="10">
        <v>11.83</v>
      </c>
      <c r="F17" s="10" t="s">
        <v>1495</v>
      </c>
      <c r="G17" s="48" t="s">
        <v>1099</v>
      </c>
    </row>
    <row r="18" spans="6:7" ht="15">
      <c r="F18" s="10" t="s">
        <v>18</v>
      </c>
      <c r="G18" s="48"/>
    </row>
    <row r="19" spans="1:39" ht="15">
      <c r="A19" s="50" t="s">
        <v>19</v>
      </c>
      <c r="B19" s="2" t="s">
        <v>20</v>
      </c>
      <c r="C19" s="2" t="s">
        <v>18</v>
      </c>
      <c r="D19" s="10">
        <v>3.22</v>
      </c>
      <c r="F19" s="10" t="s">
        <v>1477</v>
      </c>
      <c r="G19" s="48" t="s">
        <v>1081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15">
      <c r="A20" s="50" t="s">
        <v>21</v>
      </c>
      <c r="B20" s="2" t="s">
        <v>22</v>
      </c>
      <c r="C20" s="2" t="s">
        <v>18</v>
      </c>
      <c r="D20" s="10">
        <v>3.22</v>
      </c>
      <c r="F20" s="10" t="s">
        <v>1478</v>
      </c>
      <c r="G20" s="48" t="s">
        <v>1082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15">
      <c r="A21" s="50" t="s">
        <v>23</v>
      </c>
      <c r="B21" s="2" t="s">
        <v>24</v>
      </c>
      <c r="C21" s="2" t="s">
        <v>18</v>
      </c>
      <c r="D21" s="10">
        <v>3.22</v>
      </c>
      <c r="F21" s="10" t="s">
        <v>1479</v>
      </c>
      <c r="G21" s="48" t="s">
        <v>1083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5">
      <c r="A22" s="50" t="s">
        <v>25</v>
      </c>
      <c r="B22" s="2" t="s">
        <v>26</v>
      </c>
      <c r="C22" s="2" t="s">
        <v>18</v>
      </c>
      <c r="D22" s="10">
        <v>3.22</v>
      </c>
      <c r="F22" s="10" t="s">
        <v>1480</v>
      </c>
      <c r="G22" s="48" t="s">
        <v>1084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5">
      <c r="A23" s="50" t="s">
        <v>27</v>
      </c>
      <c r="B23" s="2" t="s">
        <v>28</v>
      </c>
      <c r="C23" s="2" t="s">
        <v>18</v>
      </c>
      <c r="D23" s="10">
        <v>3.9899999999999998</v>
      </c>
      <c r="F23" s="10" t="s">
        <v>1481</v>
      </c>
      <c r="G23" s="48" t="s">
        <v>1085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5">
      <c r="A24" s="50" t="s">
        <v>29</v>
      </c>
      <c r="B24" s="2" t="s">
        <v>30</v>
      </c>
      <c r="C24" s="2" t="s">
        <v>18</v>
      </c>
      <c r="D24" s="10">
        <v>3.9899999999999998</v>
      </c>
      <c r="F24" s="10" t="s">
        <v>1482</v>
      </c>
      <c r="G24" s="48" t="s">
        <v>1086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5">
      <c r="A25" s="50" t="s">
        <v>31</v>
      </c>
      <c r="B25" s="2" t="s">
        <v>32</v>
      </c>
      <c r="C25" s="2" t="s">
        <v>18</v>
      </c>
      <c r="D25" s="10">
        <v>4.55</v>
      </c>
      <c r="F25" s="10" t="s">
        <v>1483</v>
      </c>
      <c r="G25" s="48" t="s">
        <v>1087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5">
      <c r="A26" s="50" t="s">
        <v>33</v>
      </c>
      <c r="B26" s="2" t="s">
        <v>34</v>
      </c>
      <c r="C26" s="2" t="s">
        <v>18</v>
      </c>
      <c r="D26" s="10">
        <v>4.55</v>
      </c>
      <c r="F26" s="10" t="s">
        <v>1484</v>
      </c>
      <c r="G26" s="48" t="s">
        <v>1088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7" s="3" customFormat="1" ht="15">
      <c r="A27" s="50"/>
      <c r="D27" s="10"/>
      <c r="E27" s="10"/>
      <c r="F27" s="10" t="s">
        <v>18</v>
      </c>
      <c r="G27" s="48"/>
    </row>
    <row r="28" spans="1:39" s="3" customFormat="1" ht="15">
      <c r="A28" s="50" t="s">
        <v>61</v>
      </c>
      <c r="B28" s="4" t="s">
        <v>62</v>
      </c>
      <c r="C28" s="4" t="s">
        <v>18</v>
      </c>
      <c r="D28" s="10">
        <v>4.04</v>
      </c>
      <c r="E28" s="10"/>
      <c r="F28" s="10" t="s">
        <v>1500</v>
      </c>
      <c r="G28" s="48" t="s">
        <v>1104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s="3" customFormat="1" ht="15">
      <c r="A29" s="50" t="s">
        <v>63</v>
      </c>
      <c r="B29" s="4" t="s">
        <v>64</v>
      </c>
      <c r="C29" s="4" t="s">
        <v>18</v>
      </c>
      <c r="D29" s="10">
        <v>4.04</v>
      </c>
      <c r="E29" s="10"/>
      <c r="F29" s="10" t="s">
        <v>1501</v>
      </c>
      <c r="G29" s="48" t="s">
        <v>1105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s="3" customFormat="1" ht="15">
      <c r="A30" s="50" t="s">
        <v>65</v>
      </c>
      <c r="B30" s="4" t="s">
        <v>66</v>
      </c>
      <c r="C30" s="4" t="s">
        <v>18</v>
      </c>
      <c r="D30" s="10">
        <v>4.04</v>
      </c>
      <c r="E30" s="10"/>
      <c r="F30" s="10" t="s">
        <v>1502</v>
      </c>
      <c r="G30" s="48" t="s">
        <v>1106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 s="3" customFormat="1" ht="15">
      <c r="A31" s="50" t="s">
        <v>67</v>
      </c>
      <c r="B31" s="4" t="s">
        <v>68</v>
      </c>
      <c r="C31" s="4" t="s">
        <v>18</v>
      </c>
      <c r="D31" s="10">
        <v>4.04</v>
      </c>
      <c r="E31" s="10"/>
      <c r="F31" s="10" t="s">
        <v>1503</v>
      </c>
      <c r="G31" s="48" t="s">
        <v>1107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 s="3" customFormat="1" ht="15">
      <c r="A32" s="50" t="s">
        <v>69</v>
      </c>
      <c r="B32" s="4" t="s">
        <v>70</v>
      </c>
      <c r="C32" s="4" t="s">
        <v>18</v>
      </c>
      <c r="D32" s="10">
        <v>4.88</v>
      </c>
      <c r="E32" s="10"/>
      <c r="F32" s="10" t="s">
        <v>1504</v>
      </c>
      <c r="G32" s="48" t="s">
        <v>1108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1:39" s="3" customFormat="1" ht="15">
      <c r="A33" s="50" t="s">
        <v>71</v>
      </c>
      <c r="B33" s="4" t="s">
        <v>72</v>
      </c>
      <c r="C33" s="4" t="s">
        <v>18</v>
      </c>
      <c r="D33" s="10">
        <v>4.88</v>
      </c>
      <c r="E33" s="10"/>
      <c r="F33" s="10" t="s">
        <v>1505</v>
      </c>
      <c r="G33" s="48" t="s">
        <v>1109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1:39" s="3" customFormat="1" ht="15">
      <c r="A34" s="50" t="s">
        <v>73</v>
      </c>
      <c r="B34" s="4" t="s">
        <v>74</v>
      </c>
      <c r="C34" s="4" t="s">
        <v>18</v>
      </c>
      <c r="D34" s="10">
        <v>5.76</v>
      </c>
      <c r="E34" s="10"/>
      <c r="F34" s="10" t="s">
        <v>1506</v>
      </c>
      <c r="G34" s="48" t="s">
        <v>1110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:39" s="3" customFormat="1" ht="15">
      <c r="A35" s="50" t="s">
        <v>75</v>
      </c>
      <c r="B35" s="4" t="s">
        <v>76</v>
      </c>
      <c r="C35" s="4" t="s">
        <v>18</v>
      </c>
      <c r="D35" s="10">
        <v>5.76</v>
      </c>
      <c r="E35" s="10"/>
      <c r="F35" s="10" t="s">
        <v>1507</v>
      </c>
      <c r="G35" s="48" t="s">
        <v>1111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:39" s="3" customFormat="1" ht="15">
      <c r="A36" s="50" t="s">
        <v>77</v>
      </c>
      <c r="B36" s="4" t="s">
        <v>78</v>
      </c>
      <c r="C36" s="4" t="s">
        <v>18</v>
      </c>
      <c r="D36" s="10">
        <v>8.99</v>
      </c>
      <c r="E36" s="10"/>
      <c r="F36" s="10" t="s">
        <v>1508</v>
      </c>
      <c r="G36" s="48" t="s">
        <v>1112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1:39" s="3" customFormat="1" ht="15">
      <c r="A37" s="50" t="s">
        <v>79</v>
      </c>
      <c r="B37" s="4" t="s">
        <v>80</v>
      </c>
      <c r="C37" s="4" t="s">
        <v>18</v>
      </c>
      <c r="D37" s="10">
        <v>8.99</v>
      </c>
      <c r="E37" s="10"/>
      <c r="F37" s="10" t="s">
        <v>1509</v>
      </c>
      <c r="G37" s="48" t="s">
        <v>1113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1:7" s="3" customFormat="1" ht="15">
      <c r="A38" s="50"/>
      <c r="D38" s="10"/>
      <c r="E38" s="10"/>
      <c r="F38" s="10" t="s">
        <v>18</v>
      </c>
      <c r="G38" s="48"/>
    </row>
    <row r="39" spans="1:39" s="4" customFormat="1" ht="15">
      <c r="A39" s="50" t="s">
        <v>81</v>
      </c>
      <c r="B39" s="5" t="s">
        <v>82</v>
      </c>
      <c r="C39" s="5" t="s">
        <v>18</v>
      </c>
      <c r="D39" s="10">
        <v>2.17</v>
      </c>
      <c r="E39" s="10"/>
      <c r="F39" s="10" t="s">
        <v>1593</v>
      </c>
      <c r="G39" s="48" t="s">
        <v>1197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s="4" customFormat="1" ht="15">
      <c r="A40" s="50" t="s">
        <v>83</v>
      </c>
      <c r="B40" s="5" t="s">
        <v>84</v>
      </c>
      <c r="C40" s="5" t="s">
        <v>18</v>
      </c>
      <c r="D40" s="10">
        <v>2.17</v>
      </c>
      <c r="E40" s="10"/>
      <c r="F40" s="10" t="s">
        <v>1594</v>
      </c>
      <c r="G40" s="48" t="s">
        <v>1198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s="4" customFormat="1" ht="15">
      <c r="A41" s="50" t="s">
        <v>85</v>
      </c>
      <c r="B41" s="5" t="s">
        <v>86</v>
      </c>
      <c r="C41" s="5" t="s">
        <v>18</v>
      </c>
      <c r="D41" s="10">
        <v>3.18</v>
      </c>
      <c r="E41" s="10"/>
      <c r="F41" s="10" t="s">
        <v>1595</v>
      </c>
      <c r="G41" s="48" t="s">
        <v>1199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s="4" customFormat="1" ht="15">
      <c r="A42" s="50" t="s">
        <v>87</v>
      </c>
      <c r="B42" s="5" t="s">
        <v>88</v>
      </c>
      <c r="C42" s="5" t="s">
        <v>18</v>
      </c>
      <c r="D42" s="10">
        <v>5.7700000000000005</v>
      </c>
      <c r="E42" s="10"/>
      <c r="F42" s="10" t="s">
        <v>1596</v>
      </c>
      <c r="G42" s="48" t="s">
        <v>1200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s="4" customFormat="1" ht="15">
      <c r="A43" s="50" t="s">
        <v>89</v>
      </c>
      <c r="B43" s="5" t="s">
        <v>90</v>
      </c>
      <c r="C43" s="5" t="s">
        <v>18</v>
      </c>
      <c r="D43" s="10">
        <v>9.8</v>
      </c>
      <c r="E43" s="10"/>
      <c r="F43" s="10" t="s">
        <v>1597</v>
      </c>
      <c r="G43" s="48" t="s">
        <v>1201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7" s="4" customFormat="1" ht="15">
      <c r="A44" s="50"/>
      <c r="D44" s="10"/>
      <c r="E44" s="10"/>
      <c r="F44" s="10" t="s">
        <v>18</v>
      </c>
      <c r="G44" s="48"/>
    </row>
    <row r="45" spans="1:39" s="4" customFormat="1" ht="15">
      <c r="A45" s="50" t="s">
        <v>91</v>
      </c>
      <c r="B45" s="6" t="s">
        <v>92</v>
      </c>
      <c r="C45" s="6" t="s">
        <v>18</v>
      </c>
      <c r="D45" s="10">
        <v>2.45</v>
      </c>
      <c r="E45" s="10"/>
      <c r="F45" s="10" t="s">
        <v>1587</v>
      </c>
      <c r="G45" s="48" t="s">
        <v>1191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</row>
    <row r="46" spans="1:39" s="4" customFormat="1" ht="15">
      <c r="A46" s="50" t="s">
        <v>93</v>
      </c>
      <c r="B46" s="6" t="s">
        <v>94</v>
      </c>
      <c r="C46" s="6" t="s">
        <v>18</v>
      </c>
      <c r="D46" s="10">
        <v>2.45</v>
      </c>
      <c r="E46" s="10"/>
      <c r="F46" s="10" t="s">
        <v>1588</v>
      </c>
      <c r="G46" s="48" t="s">
        <v>1192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</row>
    <row r="47" spans="1:39" s="4" customFormat="1" ht="15">
      <c r="A47" s="50" t="s">
        <v>95</v>
      </c>
      <c r="B47" s="6" t="s">
        <v>96</v>
      </c>
      <c r="C47" s="6" t="s">
        <v>18</v>
      </c>
      <c r="D47" s="10">
        <v>2.45</v>
      </c>
      <c r="E47" s="10"/>
      <c r="F47" s="10" t="s">
        <v>1589</v>
      </c>
      <c r="G47" s="48" t="s">
        <v>1193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</row>
    <row r="48" spans="1:39" s="4" customFormat="1" ht="15">
      <c r="A48" s="50" t="s">
        <v>97</v>
      </c>
      <c r="B48" s="6" t="s">
        <v>98</v>
      </c>
      <c r="C48" s="6" t="s">
        <v>18</v>
      </c>
      <c r="D48" s="10">
        <v>2.45</v>
      </c>
      <c r="E48" s="10"/>
      <c r="F48" s="10" t="s">
        <v>1590</v>
      </c>
      <c r="G48" s="48" t="s">
        <v>1194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</row>
    <row r="49" spans="1:39" s="4" customFormat="1" ht="15">
      <c r="A49" s="50" t="s">
        <v>99</v>
      </c>
      <c r="B49" s="6" t="s">
        <v>100</v>
      </c>
      <c r="C49" s="6" t="s">
        <v>18</v>
      </c>
      <c r="D49" s="10">
        <v>3.65</v>
      </c>
      <c r="E49" s="10"/>
      <c r="F49" s="10" t="s">
        <v>1591</v>
      </c>
      <c r="G49" s="48" t="s">
        <v>1195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</row>
    <row r="50" spans="1:39" s="4" customFormat="1" ht="15">
      <c r="A50" s="50" t="s">
        <v>101</v>
      </c>
      <c r="B50" s="6" t="s">
        <v>102</v>
      </c>
      <c r="C50" s="6" t="s">
        <v>18</v>
      </c>
      <c r="D50" s="10">
        <v>3.65</v>
      </c>
      <c r="E50" s="10"/>
      <c r="F50" s="10" t="s">
        <v>1592</v>
      </c>
      <c r="G50" s="48" t="s">
        <v>1196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1:7" s="4" customFormat="1" ht="15">
      <c r="A51" s="50"/>
      <c r="D51" s="10"/>
      <c r="E51" s="10"/>
      <c r="F51" s="10" t="s">
        <v>18</v>
      </c>
      <c r="G51" s="48"/>
    </row>
    <row r="52" spans="1:39" ht="15">
      <c r="A52" s="50" t="s">
        <v>35</v>
      </c>
      <c r="B52" s="3" t="s">
        <v>36</v>
      </c>
      <c r="C52" s="3" t="s">
        <v>37</v>
      </c>
      <c r="D52" s="10">
        <v>3.4200000000000004</v>
      </c>
      <c r="F52" s="10" t="s">
        <v>1577</v>
      </c>
      <c r="G52" s="48" t="s">
        <v>1181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ht="15">
      <c r="A53" s="50" t="s">
        <v>38</v>
      </c>
      <c r="B53" s="48" t="s">
        <v>39</v>
      </c>
      <c r="C53" s="48" t="s">
        <v>37</v>
      </c>
      <c r="D53" s="10">
        <v>3.4200000000000004</v>
      </c>
      <c r="F53" s="10" t="s">
        <v>1578</v>
      </c>
      <c r="G53" s="48" t="s">
        <v>1182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5">
      <c r="A54" s="50" t="s">
        <v>40</v>
      </c>
      <c r="B54" s="48" t="s">
        <v>36</v>
      </c>
      <c r="C54" s="48" t="s">
        <v>41</v>
      </c>
      <c r="D54" s="10">
        <v>3.4200000000000004</v>
      </c>
      <c r="F54" s="10" t="s">
        <v>1579</v>
      </c>
      <c r="G54" s="48" t="s">
        <v>1183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ht="15">
      <c r="A55" s="50" t="s">
        <v>42</v>
      </c>
      <c r="B55" s="48" t="s">
        <v>39</v>
      </c>
      <c r="C55" s="48" t="s">
        <v>41</v>
      </c>
      <c r="D55" s="10">
        <v>3.4200000000000004</v>
      </c>
      <c r="F55" s="10" t="s">
        <v>1580</v>
      </c>
      <c r="G55" s="48" t="s">
        <v>1184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5">
      <c r="A56" s="50" t="s">
        <v>43</v>
      </c>
      <c r="B56" s="48" t="s">
        <v>44</v>
      </c>
      <c r="C56" s="48" t="s">
        <v>37</v>
      </c>
      <c r="D56" s="10">
        <v>4.87</v>
      </c>
      <c r="F56" s="10" t="s">
        <v>1581</v>
      </c>
      <c r="G56" s="48" t="s">
        <v>1185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5">
      <c r="A57" s="50" t="s">
        <v>45</v>
      </c>
      <c r="B57" s="48" t="s">
        <v>46</v>
      </c>
      <c r="C57" s="48" t="s">
        <v>37</v>
      </c>
      <c r="D57" s="10">
        <v>4.87</v>
      </c>
      <c r="F57" s="10" t="s">
        <v>1582</v>
      </c>
      <c r="G57" s="48" t="s">
        <v>1186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5">
      <c r="A58" s="50" t="s">
        <v>47</v>
      </c>
      <c r="B58" s="48" t="s">
        <v>48</v>
      </c>
      <c r="C58" s="48" t="s">
        <v>49</v>
      </c>
      <c r="D58" s="10">
        <v>7.6</v>
      </c>
      <c r="F58" s="10" t="s">
        <v>1583</v>
      </c>
      <c r="G58" s="48" t="s">
        <v>1187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ht="15">
      <c r="A59" s="50" t="s">
        <v>53</v>
      </c>
      <c r="B59" s="48" t="s">
        <v>54</v>
      </c>
      <c r="C59" s="48" t="s">
        <v>49</v>
      </c>
      <c r="D59" s="10">
        <v>7.6</v>
      </c>
      <c r="F59" s="10" t="s">
        <v>1584</v>
      </c>
      <c r="G59" s="48" t="s">
        <v>1188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7" s="6" customFormat="1" ht="15">
      <c r="A60" s="50"/>
      <c r="D60" s="10"/>
      <c r="E60" s="10"/>
      <c r="F60" s="10" t="s">
        <v>18</v>
      </c>
      <c r="G60" s="48"/>
    </row>
    <row r="61" spans="1:39" ht="15">
      <c r="A61" s="50" t="s">
        <v>55</v>
      </c>
      <c r="B61" s="3" t="s">
        <v>56</v>
      </c>
      <c r="C61" s="3" t="s">
        <v>49</v>
      </c>
      <c r="D61" s="10">
        <v>12.67</v>
      </c>
      <c r="F61" s="10" t="s">
        <v>1585</v>
      </c>
      <c r="G61" s="48" t="s">
        <v>1189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5">
      <c r="A62" s="50" t="s">
        <v>59</v>
      </c>
      <c r="B62" s="3" t="s">
        <v>60</v>
      </c>
      <c r="C62" s="3" t="s">
        <v>49</v>
      </c>
      <c r="D62" s="10">
        <v>12.67</v>
      </c>
      <c r="F62" s="10" t="s">
        <v>1586</v>
      </c>
      <c r="G62" s="48" t="s">
        <v>1190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6:7" ht="15">
      <c r="F63" s="10" t="s">
        <v>18</v>
      </c>
      <c r="G63" s="48"/>
    </row>
    <row r="64" spans="1:39" ht="15">
      <c r="A64" s="50" t="s">
        <v>50</v>
      </c>
      <c r="B64" s="3" t="s">
        <v>51</v>
      </c>
      <c r="C64" s="3" t="s">
        <v>52</v>
      </c>
      <c r="D64" s="10">
        <v>12.73</v>
      </c>
      <c r="F64" s="10" t="s">
        <v>1517</v>
      </c>
      <c r="G64" s="48" t="s">
        <v>1121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ht="15">
      <c r="A65" s="50" t="s">
        <v>57</v>
      </c>
      <c r="B65" s="3" t="s">
        <v>58</v>
      </c>
      <c r="C65" s="3" t="s">
        <v>52</v>
      </c>
      <c r="D65" s="10">
        <v>20.5</v>
      </c>
      <c r="F65" s="10" t="s">
        <v>1522</v>
      </c>
      <c r="G65" s="48" t="s">
        <v>1126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6:7" ht="15">
      <c r="F66" s="10" t="s">
        <v>18</v>
      </c>
      <c r="G66" s="48"/>
    </row>
    <row r="67" spans="1:39" ht="15">
      <c r="A67" s="50" t="s">
        <v>103</v>
      </c>
      <c r="B67" s="7" t="s">
        <v>104</v>
      </c>
      <c r="C67" s="7" t="s">
        <v>105</v>
      </c>
      <c r="D67" s="10">
        <v>5.7299999999999995</v>
      </c>
      <c r="F67" s="10" t="s">
        <v>1524</v>
      </c>
      <c r="G67" s="48" t="s">
        <v>1128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</row>
    <row r="68" spans="1:39" ht="15">
      <c r="A68" s="50" t="s">
        <v>106</v>
      </c>
      <c r="B68" s="7" t="s">
        <v>104</v>
      </c>
      <c r="C68" s="7" t="s">
        <v>107</v>
      </c>
      <c r="D68" s="10">
        <v>6.550800000000001</v>
      </c>
      <c r="F68" s="10" t="s">
        <v>1535</v>
      </c>
      <c r="G68" s="48" t="s">
        <v>1139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</row>
    <row r="69" spans="1:39" ht="15">
      <c r="A69" s="50" t="s">
        <v>108</v>
      </c>
      <c r="B69" s="7" t="s">
        <v>104</v>
      </c>
      <c r="C69" s="7" t="s">
        <v>109</v>
      </c>
      <c r="D69" s="10">
        <v>8.013399999999999</v>
      </c>
      <c r="F69" s="10" t="s">
        <v>1539</v>
      </c>
      <c r="G69" s="48" t="s">
        <v>1143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</row>
    <row r="70" spans="1:39" ht="15">
      <c r="A70" s="50" t="s">
        <v>110</v>
      </c>
      <c r="B70" s="7" t="s">
        <v>104</v>
      </c>
      <c r="C70" s="7" t="s">
        <v>111</v>
      </c>
      <c r="D70" s="10">
        <v>10.2691</v>
      </c>
      <c r="F70" s="10" t="s">
        <v>1545</v>
      </c>
      <c r="G70" s="48" t="s">
        <v>1149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</row>
    <row r="71" spans="1:7" s="7" customFormat="1" ht="15">
      <c r="A71" s="51">
        <v>82816672</v>
      </c>
      <c r="B71" s="48" t="s">
        <v>104</v>
      </c>
      <c r="C71" s="48" t="s">
        <v>1612</v>
      </c>
      <c r="D71" s="10">
        <v>4.12</v>
      </c>
      <c r="E71" s="10"/>
      <c r="F71" s="48" t="s">
        <v>1614</v>
      </c>
      <c r="G71" s="48" t="s">
        <v>1616</v>
      </c>
    </row>
    <row r="72" spans="1:7" s="7" customFormat="1" ht="15">
      <c r="A72" s="51">
        <v>82816673</v>
      </c>
      <c r="B72" s="48" t="s">
        <v>104</v>
      </c>
      <c r="C72" s="48" t="s">
        <v>1613</v>
      </c>
      <c r="D72" s="10">
        <v>6.88</v>
      </c>
      <c r="E72" s="10"/>
      <c r="F72" s="48" t="s">
        <v>1615</v>
      </c>
      <c r="G72" s="48" t="s">
        <v>1617</v>
      </c>
    </row>
    <row r="73" spans="1:39" ht="15">
      <c r="A73" s="50" t="s">
        <v>112</v>
      </c>
      <c r="B73" s="7" t="s">
        <v>104</v>
      </c>
      <c r="C73" s="7" t="s">
        <v>113</v>
      </c>
      <c r="D73" s="10">
        <v>4.12</v>
      </c>
      <c r="F73" s="10" t="s">
        <v>1573</v>
      </c>
      <c r="G73" s="48" t="s">
        <v>1177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</row>
    <row r="74" spans="1:39" ht="15">
      <c r="A74" s="50" t="s">
        <v>114</v>
      </c>
      <c r="B74" s="7" t="s">
        <v>104</v>
      </c>
      <c r="C74" s="7" t="s">
        <v>115</v>
      </c>
      <c r="D74" s="10">
        <v>6.8804</v>
      </c>
      <c r="F74" s="10" t="s">
        <v>1574</v>
      </c>
      <c r="G74" s="48" t="s">
        <v>1178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</row>
    <row r="75" spans="1:39" ht="15">
      <c r="A75" s="50" t="s">
        <v>116</v>
      </c>
      <c r="B75" s="7" t="s">
        <v>104</v>
      </c>
      <c r="C75" s="7" t="s">
        <v>117</v>
      </c>
      <c r="D75" s="10">
        <v>3.4093000000000004</v>
      </c>
      <c r="F75" s="10" t="s">
        <v>1569</v>
      </c>
      <c r="G75" s="48" t="s">
        <v>1173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</row>
    <row r="76" spans="1:39" ht="15">
      <c r="A76" s="50" t="s">
        <v>118</v>
      </c>
      <c r="B76" s="7" t="s">
        <v>104</v>
      </c>
      <c r="C76" s="7" t="s">
        <v>119</v>
      </c>
      <c r="D76" s="10">
        <v>6.7700000000000005</v>
      </c>
      <c r="F76" s="10" t="s">
        <v>1526</v>
      </c>
      <c r="G76" s="48" t="s">
        <v>1130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</row>
    <row r="77" spans="1:39" ht="15">
      <c r="A77" s="50" t="s">
        <v>120</v>
      </c>
      <c r="B77" s="7" t="s">
        <v>121</v>
      </c>
      <c r="C77" s="7" t="s">
        <v>122</v>
      </c>
      <c r="D77" s="10">
        <v>6.1899999999999995</v>
      </c>
      <c r="F77" s="10" t="s">
        <v>1531</v>
      </c>
      <c r="G77" s="48" t="s">
        <v>1135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</row>
    <row r="78" spans="1:39" ht="15">
      <c r="A78" s="50" t="s">
        <v>123</v>
      </c>
      <c r="B78" s="7" t="s">
        <v>104</v>
      </c>
      <c r="C78" s="7" t="s">
        <v>124</v>
      </c>
      <c r="D78" s="10">
        <v>7.3439</v>
      </c>
      <c r="F78" s="10" t="s">
        <v>1536</v>
      </c>
      <c r="G78" s="48" t="s">
        <v>1140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</row>
    <row r="79" spans="1:39" ht="15">
      <c r="A79" s="50" t="s">
        <v>125</v>
      </c>
      <c r="B79" s="7" t="s">
        <v>104</v>
      </c>
      <c r="C79" s="7" t="s">
        <v>126</v>
      </c>
      <c r="D79" s="10">
        <v>11.103399999999999</v>
      </c>
      <c r="F79" s="10" t="s">
        <v>1547</v>
      </c>
      <c r="G79" s="48" t="s">
        <v>1151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</row>
    <row r="80" spans="1:39" ht="15">
      <c r="A80" s="50" t="s">
        <v>127</v>
      </c>
      <c r="B80" s="7" t="s">
        <v>104</v>
      </c>
      <c r="C80" s="7" t="s">
        <v>128</v>
      </c>
      <c r="D80" s="10">
        <v>10.6296</v>
      </c>
      <c r="F80" s="10" t="s">
        <v>1546</v>
      </c>
      <c r="G80" s="48" t="s">
        <v>1150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</row>
    <row r="81" spans="1:39" ht="15">
      <c r="A81" s="50" t="s">
        <v>129</v>
      </c>
      <c r="B81" s="7" t="s">
        <v>104</v>
      </c>
      <c r="C81" s="7" t="s">
        <v>130</v>
      </c>
      <c r="D81" s="10">
        <v>10.629999999999999</v>
      </c>
      <c r="F81" s="10" t="s">
        <v>1541</v>
      </c>
      <c r="G81" s="48" t="s">
        <v>1145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</row>
    <row r="82" spans="1:39" ht="15">
      <c r="A82" s="50" t="s">
        <v>131</v>
      </c>
      <c r="B82" s="7" t="s">
        <v>104</v>
      </c>
      <c r="C82" s="7" t="s">
        <v>132</v>
      </c>
      <c r="D82" s="10">
        <v>10.2691</v>
      </c>
      <c r="F82" s="10" t="s">
        <v>1540</v>
      </c>
      <c r="G82" s="48" t="s">
        <v>1144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</row>
    <row r="83" spans="1:39" ht="15">
      <c r="A83" s="50" t="s">
        <v>133</v>
      </c>
      <c r="B83" s="7" t="s">
        <v>104</v>
      </c>
      <c r="C83" s="7" t="s">
        <v>134</v>
      </c>
      <c r="D83" s="10">
        <v>15.738399999999999</v>
      </c>
      <c r="F83" s="10" t="s">
        <v>1554</v>
      </c>
      <c r="G83" s="48" t="s">
        <v>1158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</row>
    <row r="84" spans="1:7" s="7" customFormat="1" ht="15">
      <c r="A84" s="51">
        <v>82820672</v>
      </c>
      <c r="B84" s="48" t="s">
        <v>104</v>
      </c>
      <c r="C84" s="48" t="s">
        <v>1606</v>
      </c>
      <c r="D84" s="10">
        <v>5.72</v>
      </c>
      <c r="E84" s="10"/>
      <c r="F84" s="48" t="s">
        <v>1608</v>
      </c>
      <c r="G84" s="48" t="s">
        <v>1610</v>
      </c>
    </row>
    <row r="85" spans="1:7" s="7" customFormat="1" ht="15">
      <c r="A85" s="51">
        <v>82820673</v>
      </c>
      <c r="B85" s="48" t="s">
        <v>104</v>
      </c>
      <c r="C85" s="48" t="s">
        <v>1607</v>
      </c>
      <c r="D85" s="10">
        <v>6.58</v>
      </c>
      <c r="E85" s="10"/>
      <c r="F85" s="48" t="s">
        <v>1609</v>
      </c>
      <c r="G85" s="48" t="s">
        <v>1611</v>
      </c>
    </row>
    <row r="86" spans="1:7" ht="15">
      <c r="A86" s="50" t="s">
        <v>135</v>
      </c>
      <c r="B86" s="7" t="s">
        <v>104</v>
      </c>
      <c r="C86" s="7" t="s">
        <v>136</v>
      </c>
      <c r="D86" s="10">
        <v>5.7165</v>
      </c>
      <c r="F86" s="10" t="s">
        <v>1575</v>
      </c>
      <c r="G86" s="48" t="s">
        <v>1179</v>
      </c>
    </row>
    <row r="87" spans="1:7" ht="15">
      <c r="A87" s="50" t="s">
        <v>137</v>
      </c>
      <c r="B87" s="7" t="s">
        <v>104</v>
      </c>
      <c r="C87" s="7" t="s">
        <v>138</v>
      </c>
      <c r="D87" s="10">
        <v>6.5817</v>
      </c>
      <c r="F87" s="10" t="s">
        <v>1576</v>
      </c>
      <c r="G87" s="48" t="s">
        <v>1180</v>
      </c>
    </row>
    <row r="88" spans="1:7" ht="15">
      <c r="A88" s="50" t="s">
        <v>139</v>
      </c>
      <c r="B88" s="7" t="s">
        <v>104</v>
      </c>
      <c r="C88" s="7" t="s">
        <v>140</v>
      </c>
      <c r="D88" s="10">
        <v>4.4805</v>
      </c>
      <c r="F88" s="10" t="s">
        <v>1570</v>
      </c>
      <c r="G88" s="48" t="s">
        <v>1174</v>
      </c>
    </row>
    <row r="89" spans="1:7" ht="15">
      <c r="A89" s="50" t="s">
        <v>141</v>
      </c>
      <c r="B89" s="7" t="s">
        <v>104</v>
      </c>
      <c r="C89" s="7" t="s">
        <v>142</v>
      </c>
      <c r="D89" s="10">
        <v>10.8047</v>
      </c>
      <c r="F89" s="10" t="s">
        <v>1529</v>
      </c>
      <c r="G89" s="48" t="s">
        <v>1133</v>
      </c>
    </row>
    <row r="90" spans="1:7" ht="15">
      <c r="A90" s="50" t="s">
        <v>143</v>
      </c>
      <c r="B90" s="7" t="s">
        <v>104</v>
      </c>
      <c r="C90" s="7" t="s">
        <v>144</v>
      </c>
      <c r="D90" s="10">
        <v>9.11</v>
      </c>
      <c r="F90" s="10" t="s">
        <v>1525</v>
      </c>
      <c r="G90" s="48" t="s">
        <v>1129</v>
      </c>
    </row>
    <row r="91" spans="1:7" ht="15">
      <c r="A91" s="50" t="s">
        <v>145</v>
      </c>
      <c r="B91" s="7" t="s">
        <v>104</v>
      </c>
      <c r="C91" s="7" t="s">
        <v>146</v>
      </c>
      <c r="D91" s="10">
        <v>9.548100000000002</v>
      </c>
      <c r="F91" s="10" t="s">
        <v>1527</v>
      </c>
      <c r="G91" s="48" t="s">
        <v>1131</v>
      </c>
    </row>
    <row r="92" spans="1:7" ht="15">
      <c r="A92" s="50" t="s">
        <v>147</v>
      </c>
      <c r="B92" s="7" t="s">
        <v>104</v>
      </c>
      <c r="C92" s="7" t="s">
        <v>148</v>
      </c>
      <c r="D92" s="10">
        <v>14.286100000000001</v>
      </c>
      <c r="F92" s="10" t="s">
        <v>1537</v>
      </c>
      <c r="G92" s="48" t="s">
        <v>1141</v>
      </c>
    </row>
    <row r="93" spans="1:7" ht="15">
      <c r="A93" s="50" t="s">
        <v>149</v>
      </c>
      <c r="B93" s="7" t="s">
        <v>104</v>
      </c>
      <c r="C93" s="7" t="s">
        <v>150</v>
      </c>
      <c r="D93" s="10">
        <v>12.940000000000001</v>
      </c>
      <c r="F93" s="10" t="s">
        <v>1567</v>
      </c>
      <c r="G93" s="48" t="s">
        <v>1171</v>
      </c>
    </row>
    <row r="94" spans="1:7" ht="15">
      <c r="A94" s="50" t="s">
        <v>151</v>
      </c>
      <c r="B94" s="7" t="s">
        <v>104</v>
      </c>
      <c r="C94" s="7" t="s">
        <v>152</v>
      </c>
      <c r="D94" s="10">
        <v>18.2413</v>
      </c>
      <c r="F94" s="10" t="s">
        <v>1556</v>
      </c>
      <c r="G94" s="48" t="s">
        <v>1160</v>
      </c>
    </row>
    <row r="95" spans="1:7" ht="15">
      <c r="A95" s="50" t="s">
        <v>153</v>
      </c>
      <c r="B95" s="7" t="s">
        <v>104</v>
      </c>
      <c r="C95" s="7" t="s">
        <v>154</v>
      </c>
      <c r="D95" s="10">
        <v>16.789</v>
      </c>
      <c r="F95" s="10" t="s">
        <v>1551</v>
      </c>
      <c r="G95" s="48" t="s">
        <v>1155</v>
      </c>
    </row>
    <row r="96" spans="1:7" ht="15">
      <c r="A96" s="50" t="s">
        <v>155</v>
      </c>
      <c r="B96" s="7" t="s">
        <v>104</v>
      </c>
      <c r="C96" s="7" t="s">
        <v>156</v>
      </c>
      <c r="D96" s="10">
        <v>16.716900000000003</v>
      </c>
      <c r="F96" s="10" t="s">
        <v>1555</v>
      </c>
      <c r="G96" s="48" t="s">
        <v>1159</v>
      </c>
    </row>
    <row r="97" spans="1:7" ht="15">
      <c r="A97" s="50" t="s">
        <v>157</v>
      </c>
      <c r="B97" s="7" t="s">
        <v>104</v>
      </c>
      <c r="C97" s="7" t="s">
        <v>158</v>
      </c>
      <c r="D97" s="10">
        <v>16.5212</v>
      </c>
      <c r="F97" s="10" t="s">
        <v>1543</v>
      </c>
      <c r="G97" s="48" t="s">
        <v>1147</v>
      </c>
    </row>
    <row r="98" spans="1:7" ht="15">
      <c r="A98" s="50" t="s">
        <v>159</v>
      </c>
      <c r="B98" s="7" t="s">
        <v>104</v>
      </c>
      <c r="C98" s="7" t="s">
        <v>160</v>
      </c>
      <c r="D98" s="10">
        <v>14.9762</v>
      </c>
      <c r="F98" s="10" t="s">
        <v>1542</v>
      </c>
      <c r="G98" s="48" t="s">
        <v>1146</v>
      </c>
    </row>
    <row r="99" spans="1:7" ht="15">
      <c r="A99" s="50" t="s">
        <v>161</v>
      </c>
      <c r="B99" s="7" t="s">
        <v>104</v>
      </c>
      <c r="C99" s="7" t="s">
        <v>162</v>
      </c>
      <c r="D99" s="10">
        <v>16.716900000000003</v>
      </c>
      <c r="F99" s="10" t="s">
        <v>1550</v>
      </c>
      <c r="G99" s="48" t="s">
        <v>1154</v>
      </c>
    </row>
    <row r="100" spans="1:7" ht="15">
      <c r="A100" s="50" t="s">
        <v>163</v>
      </c>
      <c r="B100" s="7" t="s">
        <v>104</v>
      </c>
      <c r="C100" s="7" t="s">
        <v>164</v>
      </c>
      <c r="D100" s="10">
        <v>15.398499999999999</v>
      </c>
      <c r="F100" s="10" t="s">
        <v>1548</v>
      </c>
      <c r="G100" s="48" t="s">
        <v>1152</v>
      </c>
    </row>
    <row r="101" spans="1:7" ht="15">
      <c r="A101" s="50" t="s">
        <v>165</v>
      </c>
      <c r="B101" s="7" t="s">
        <v>104</v>
      </c>
      <c r="C101" s="7" t="s">
        <v>166</v>
      </c>
      <c r="D101" s="10">
        <v>15.738399999999999</v>
      </c>
      <c r="F101" s="10" t="s">
        <v>1549</v>
      </c>
      <c r="G101" s="48" t="s">
        <v>1153</v>
      </c>
    </row>
    <row r="102" spans="1:7" ht="15">
      <c r="A102" s="50" t="s">
        <v>167</v>
      </c>
      <c r="B102" s="7" t="s">
        <v>104</v>
      </c>
      <c r="C102" s="7" t="s">
        <v>168</v>
      </c>
      <c r="D102" s="10">
        <v>6.386</v>
      </c>
      <c r="F102" s="10" t="s">
        <v>1571</v>
      </c>
      <c r="G102" s="48" t="s">
        <v>1175</v>
      </c>
    </row>
    <row r="103" spans="1:7" ht="15">
      <c r="A103" s="50" t="s">
        <v>169</v>
      </c>
      <c r="B103" s="7" t="s">
        <v>104</v>
      </c>
      <c r="C103" s="7" t="s">
        <v>170</v>
      </c>
      <c r="D103" s="10">
        <v>14.831999999999999</v>
      </c>
      <c r="F103" s="10" t="s">
        <v>1530</v>
      </c>
      <c r="G103" s="48" t="s">
        <v>1134</v>
      </c>
    </row>
    <row r="104" spans="1:7" ht="15">
      <c r="A104" s="50" t="s">
        <v>171</v>
      </c>
      <c r="B104" s="7" t="s">
        <v>104</v>
      </c>
      <c r="C104" s="7" t="s">
        <v>172</v>
      </c>
      <c r="D104" s="10">
        <v>11.6802</v>
      </c>
      <c r="F104" s="10" t="s">
        <v>1528</v>
      </c>
      <c r="G104" s="48" t="s">
        <v>1132</v>
      </c>
    </row>
    <row r="105" spans="1:7" ht="15">
      <c r="A105" s="50" t="s">
        <v>173</v>
      </c>
      <c r="B105" s="7" t="s">
        <v>104</v>
      </c>
      <c r="C105" s="7" t="s">
        <v>174</v>
      </c>
      <c r="D105" s="10">
        <v>13.019200000000001</v>
      </c>
      <c r="F105" s="10" t="s">
        <v>1529</v>
      </c>
      <c r="G105" s="48" t="s">
        <v>1133</v>
      </c>
    </row>
    <row r="106" spans="1:7" ht="15">
      <c r="A106" s="50" t="s">
        <v>175</v>
      </c>
      <c r="B106" s="7" t="s">
        <v>104</v>
      </c>
      <c r="C106" s="7" t="s">
        <v>176</v>
      </c>
      <c r="D106" s="10">
        <v>17.582099999999997</v>
      </c>
      <c r="F106" s="10" t="s">
        <v>1538</v>
      </c>
      <c r="G106" s="48" t="s">
        <v>1142</v>
      </c>
    </row>
    <row r="107" spans="1:7" ht="15">
      <c r="A107" s="50" t="s">
        <v>177</v>
      </c>
      <c r="B107" s="7" t="s">
        <v>104</v>
      </c>
      <c r="C107" s="7" t="s">
        <v>178</v>
      </c>
      <c r="D107" s="10">
        <v>15.84</v>
      </c>
      <c r="F107" s="10" t="s">
        <v>1568</v>
      </c>
      <c r="G107" s="48" t="s">
        <v>1172</v>
      </c>
    </row>
    <row r="108" spans="1:7" ht="15">
      <c r="A108" s="50" t="s">
        <v>179</v>
      </c>
      <c r="B108" s="7" t="s">
        <v>104</v>
      </c>
      <c r="C108" s="7" t="s">
        <v>180</v>
      </c>
      <c r="D108" s="10">
        <v>25.5337</v>
      </c>
      <c r="F108" s="10" t="s">
        <v>1559</v>
      </c>
      <c r="G108" s="48" t="s">
        <v>1163</v>
      </c>
    </row>
    <row r="109" spans="1:7" ht="15">
      <c r="A109" s="50" t="s">
        <v>181</v>
      </c>
      <c r="B109" s="7" t="s">
        <v>104</v>
      </c>
      <c r="C109" s="7" t="s">
        <v>182</v>
      </c>
      <c r="D109" s="10">
        <v>23.1235</v>
      </c>
      <c r="F109" s="10" t="s">
        <v>1544</v>
      </c>
      <c r="G109" s="48" t="s">
        <v>1148</v>
      </c>
    </row>
    <row r="110" spans="1:7" ht="15">
      <c r="A110" s="50" t="s">
        <v>183</v>
      </c>
      <c r="B110" s="7" t="s">
        <v>104</v>
      </c>
      <c r="C110" s="7" t="s">
        <v>184</v>
      </c>
      <c r="D110" s="10">
        <v>23.350099999999998</v>
      </c>
      <c r="F110" s="10" t="s">
        <v>1553</v>
      </c>
      <c r="G110" s="48" t="s">
        <v>1157</v>
      </c>
    </row>
    <row r="111" spans="1:7" ht="15">
      <c r="A111" s="50" t="s">
        <v>185</v>
      </c>
      <c r="B111" s="7" t="s">
        <v>104</v>
      </c>
      <c r="C111" s="7" t="s">
        <v>186</v>
      </c>
      <c r="D111" s="10">
        <v>21.990500000000004</v>
      </c>
      <c r="F111" s="10" t="s">
        <v>1552</v>
      </c>
      <c r="G111" s="48" t="s">
        <v>1156</v>
      </c>
    </row>
    <row r="112" spans="1:7" ht="15">
      <c r="A112" s="50" t="s">
        <v>187</v>
      </c>
      <c r="B112" s="7" t="s">
        <v>104</v>
      </c>
      <c r="C112" s="7" t="s">
        <v>188</v>
      </c>
      <c r="D112" s="10">
        <v>23.9681</v>
      </c>
      <c r="F112" s="10" t="s">
        <v>1558</v>
      </c>
      <c r="G112" s="48" t="s">
        <v>1162</v>
      </c>
    </row>
    <row r="113" spans="1:7" ht="15">
      <c r="A113" s="50" t="s">
        <v>189</v>
      </c>
      <c r="B113" s="7" t="s">
        <v>104</v>
      </c>
      <c r="C113" s="7" t="s">
        <v>190</v>
      </c>
      <c r="D113" s="10">
        <v>22.5158</v>
      </c>
      <c r="F113" s="10" t="s">
        <v>1557</v>
      </c>
      <c r="G113" s="48" t="s">
        <v>1161</v>
      </c>
    </row>
    <row r="114" spans="1:7" ht="15">
      <c r="A114" s="50" t="s">
        <v>191</v>
      </c>
      <c r="B114" s="7" t="s">
        <v>104</v>
      </c>
      <c r="C114" s="7" t="s">
        <v>192</v>
      </c>
      <c r="D114" s="10">
        <v>9.27</v>
      </c>
      <c r="F114" s="10" t="s">
        <v>1572</v>
      </c>
      <c r="G114" s="48" t="s">
        <v>1176</v>
      </c>
    </row>
    <row r="115" spans="6:7" ht="15">
      <c r="F115" s="10" t="s">
        <v>18</v>
      </c>
      <c r="G115" s="48"/>
    </row>
    <row r="116" spans="1:7" s="8" customFormat="1" ht="15">
      <c r="A116" s="52" t="s">
        <v>193</v>
      </c>
      <c r="B116" s="8" t="s">
        <v>194</v>
      </c>
      <c r="C116" s="8" t="s">
        <v>195</v>
      </c>
      <c r="D116" s="11">
        <v>20.991400000000006</v>
      </c>
      <c r="E116" s="11"/>
      <c r="F116" s="10" t="s">
        <v>1532</v>
      </c>
      <c r="G116" s="48" t="s">
        <v>1136</v>
      </c>
    </row>
    <row r="117" spans="1:7" s="8" customFormat="1" ht="15">
      <c r="A117" s="52" t="s">
        <v>196</v>
      </c>
      <c r="B117" s="8" t="s">
        <v>194</v>
      </c>
      <c r="C117" s="8" t="s">
        <v>197</v>
      </c>
      <c r="D117" s="11">
        <v>19.796599999999998</v>
      </c>
      <c r="E117" s="11"/>
      <c r="F117" s="10" t="s">
        <v>1533</v>
      </c>
      <c r="G117" s="48" t="s">
        <v>1137</v>
      </c>
    </row>
    <row r="118" spans="1:7" s="8" customFormat="1" ht="15">
      <c r="A118" s="52" t="s">
        <v>198</v>
      </c>
      <c r="B118" s="8" t="s">
        <v>194</v>
      </c>
      <c r="C118" s="8" t="s">
        <v>199</v>
      </c>
      <c r="D118" s="11">
        <v>33.79430000000001</v>
      </c>
      <c r="E118" s="11"/>
      <c r="F118" s="10" t="s">
        <v>1560</v>
      </c>
      <c r="G118" s="48" t="s">
        <v>1164</v>
      </c>
    </row>
    <row r="119" spans="1:7" s="8" customFormat="1" ht="15">
      <c r="A119" s="52" t="s">
        <v>200</v>
      </c>
      <c r="B119" s="8" t="s">
        <v>194</v>
      </c>
      <c r="C119" s="8" t="s">
        <v>201</v>
      </c>
      <c r="D119" s="11">
        <v>35.019999999999996</v>
      </c>
      <c r="E119" s="11"/>
      <c r="F119" s="10" t="s">
        <v>1561</v>
      </c>
      <c r="G119" s="48" t="s">
        <v>1165</v>
      </c>
    </row>
    <row r="120" spans="1:7" s="8" customFormat="1" ht="15">
      <c r="A120" s="52" t="s">
        <v>202</v>
      </c>
      <c r="B120" s="8" t="s">
        <v>194</v>
      </c>
      <c r="C120" s="8" t="s">
        <v>203</v>
      </c>
      <c r="D120" s="11">
        <v>36.65769999999999</v>
      </c>
      <c r="E120" s="11"/>
      <c r="F120" s="10" t="s">
        <v>1562</v>
      </c>
      <c r="G120" s="48" t="s">
        <v>1166</v>
      </c>
    </row>
    <row r="121" spans="1:7" s="8" customFormat="1" ht="15">
      <c r="A121" s="52" t="s">
        <v>204</v>
      </c>
      <c r="B121" s="8" t="s">
        <v>194</v>
      </c>
      <c r="C121" s="8" t="s">
        <v>205</v>
      </c>
      <c r="D121" s="11">
        <v>30.5704</v>
      </c>
      <c r="E121" s="11"/>
      <c r="F121" s="10" t="s">
        <v>1534</v>
      </c>
      <c r="G121" s="48" t="s">
        <v>1138</v>
      </c>
    </row>
    <row r="122" spans="1:7" s="8" customFormat="1" ht="15">
      <c r="A122" s="52" t="s">
        <v>206</v>
      </c>
      <c r="B122" s="8" t="s">
        <v>194</v>
      </c>
      <c r="C122" s="8" t="s">
        <v>207</v>
      </c>
      <c r="D122" s="11">
        <v>59.03959999999999</v>
      </c>
      <c r="E122" s="11"/>
      <c r="F122" s="10" t="s">
        <v>1563</v>
      </c>
      <c r="G122" s="48" t="s">
        <v>1167</v>
      </c>
    </row>
    <row r="123" spans="1:7" s="8" customFormat="1" ht="15">
      <c r="A123" s="52" t="s">
        <v>208</v>
      </c>
      <c r="B123" s="8" t="s">
        <v>194</v>
      </c>
      <c r="C123" s="8" t="s">
        <v>209</v>
      </c>
      <c r="D123" s="11">
        <v>59.9769</v>
      </c>
      <c r="E123" s="11"/>
      <c r="F123" s="10" t="s">
        <v>1564</v>
      </c>
      <c r="G123" s="48" t="s">
        <v>1168</v>
      </c>
    </row>
    <row r="124" spans="1:7" s="8" customFormat="1" ht="15">
      <c r="A124" s="52" t="s">
        <v>210</v>
      </c>
      <c r="B124" s="8" t="s">
        <v>194</v>
      </c>
      <c r="C124" s="8" t="s">
        <v>211</v>
      </c>
      <c r="D124" s="11">
        <v>61.0893</v>
      </c>
      <c r="E124" s="11"/>
      <c r="F124" s="10" t="s">
        <v>1565</v>
      </c>
      <c r="G124" s="48" t="s">
        <v>1169</v>
      </c>
    </row>
    <row r="125" spans="1:7" s="8" customFormat="1" ht="15">
      <c r="A125" s="52" t="s">
        <v>212</v>
      </c>
      <c r="B125" s="8" t="s">
        <v>194</v>
      </c>
      <c r="C125" s="8" t="s">
        <v>213</v>
      </c>
      <c r="D125" s="11">
        <v>102.12450000000001</v>
      </c>
      <c r="E125" s="11"/>
      <c r="F125" s="10" t="s">
        <v>1566</v>
      </c>
      <c r="G125" s="48" t="s">
        <v>1170</v>
      </c>
    </row>
    <row r="126" spans="1:7" s="8" customFormat="1" ht="15">
      <c r="A126" s="52" t="s">
        <v>214</v>
      </c>
      <c r="B126" s="8" t="s">
        <v>215</v>
      </c>
      <c r="C126" s="8" t="s">
        <v>216</v>
      </c>
      <c r="D126" s="11">
        <v>21.7</v>
      </c>
      <c r="E126" s="11"/>
      <c r="F126" s="10" t="s">
        <v>1228</v>
      </c>
      <c r="G126" s="48" t="s">
        <v>832</v>
      </c>
    </row>
    <row r="127" spans="1:7" s="8" customFormat="1" ht="15">
      <c r="A127" s="52" t="s">
        <v>217</v>
      </c>
      <c r="B127" s="8" t="s">
        <v>218</v>
      </c>
      <c r="C127" s="8" t="s">
        <v>216</v>
      </c>
      <c r="D127" s="11">
        <v>25.47</v>
      </c>
      <c r="E127" s="11"/>
      <c r="F127" s="10" t="s">
        <v>1292</v>
      </c>
      <c r="G127" s="48" t="s">
        <v>895</v>
      </c>
    </row>
    <row r="128" spans="1:7" s="8" customFormat="1" ht="15">
      <c r="A128" s="52" t="s">
        <v>219</v>
      </c>
      <c r="B128" s="8" t="s">
        <v>220</v>
      </c>
      <c r="C128" s="8" t="s">
        <v>216</v>
      </c>
      <c r="D128" s="11">
        <v>29.560000000000002</v>
      </c>
      <c r="E128" s="11"/>
      <c r="F128" s="10" t="s">
        <v>1418</v>
      </c>
      <c r="G128" s="48" t="s">
        <v>1022</v>
      </c>
    </row>
    <row r="129" spans="1:7" s="8" customFormat="1" ht="15">
      <c r="A129" s="52" t="s">
        <v>221</v>
      </c>
      <c r="B129" s="8" t="s">
        <v>222</v>
      </c>
      <c r="C129" s="8" t="s">
        <v>223</v>
      </c>
      <c r="D129" s="11">
        <v>36.57</v>
      </c>
      <c r="E129" s="11"/>
      <c r="F129" s="10" t="s">
        <v>1338</v>
      </c>
      <c r="G129" s="48" t="s">
        <v>942</v>
      </c>
    </row>
    <row r="130" spans="1:7" s="8" customFormat="1" ht="15">
      <c r="A130" s="52" t="s">
        <v>224</v>
      </c>
      <c r="B130" s="8" t="s">
        <v>225</v>
      </c>
      <c r="C130" s="8" t="s">
        <v>18</v>
      </c>
      <c r="D130" s="11">
        <v>28.25</v>
      </c>
      <c r="E130" s="11"/>
      <c r="F130" s="10" t="s">
        <v>1230</v>
      </c>
      <c r="G130" s="48" t="s">
        <v>834</v>
      </c>
    </row>
    <row r="131" spans="1:7" s="8" customFormat="1" ht="15">
      <c r="A131" s="52" t="s">
        <v>226</v>
      </c>
      <c r="B131" s="8" t="s">
        <v>227</v>
      </c>
      <c r="C131" s="8" t="s">
        <v>251</v>
      </c>
      <c r="D131" s="11">
        <v>28.110000000000003</v>
      </c>
      <c r="E131" s="11"/>
      <c r="F131" s="10" t="s">
        <v>1229</v>
      </c>
      <c r="G131" s="48" t="s">
        <v>833</v>
      </c>
    </row>
    <row r="132" spans="1:7" s="8" customFormat="1" ht="15">
      <c r="A132" s="52" t="s">
        <v>228</v>
      </c>
      <c r="B132" s="8" t="s">
        <v>229</v>
      </c>
      <c r="C132" s="8" t="s">
        <v>18</v>
      </c>
      <c r="D132" s="11">
        <v>35.57</v>
      </c>
      <c r="E132" s="11"/>
      <c r="F132" s="10" t="s">
        <v>1293</v>
      </c>
      <c r="G132" s="48" t="s">
        <v>896</v>
      </c>
    </row>
    <row r="133" spans="1:7" s="8" customFormat="1" ht="15">
      <c r="A133" s="52" t="s">
        <v>230</v>
      </c>
      <c r="B133" s="8" t="s">
        <v>231</v>
      </c>
      <c r="C133" s="8" t="s">
        <v>18</v>
      </c>
      <c r="D133" s="11">
        <v>35.57</v>
      </c>
      <c r="E133" s="11"/>
      <c r="F133" s="10" t="s">
        <v>1419</v>
      </c>
      <c r="G133" s="48" t="s">
        <v>1023</v>
      </c>
    </row>
    <row r="134" spans="1:7" s="8" customFormat="1" ht="15">
      <c r="A134" s="52" t="s">
        <v>232</v>
      </c>
      <c r="B134" s="8" t="s">
        <v>233</v>
      </c>
      <c r="C134" s="8" t="s">
        <v>18</v>
      </c>
      <c r="D134" s="11">
        <v>51.12</v>
      </c>
      <c r="E134" s="11"/>
      <c r="F134" s="10" t="s">
        <v>1340</v>
      </c>
      <c r="G134" s="48" t="s">
        <v>944</v>
      </c>
    </row>
    <row r="135" spans="1:7" s="8" customFormat="1" ht="15">
      <c r="A135" s="52" t="s">
        <v>235</v>
      </c>
      <c r="B135" s="8" t="s">
        <v>236</v>
      </c>
      <c r="C135" s="8" t="s">
        <v>234</v>
      </c>
      <c r="D135" s="11">
        <v>49.04</v>
      </c>
      <c r="E135" s="11"/>
      <c r="F135" s="10" t="s">
        <v>1339</v>
      </c>
      <c r="G135" s="48" t="s">
        <v>943</v>
      </c>
    </row>
    <row r="136" spans="1:7" s="8" customFormat="1" ht="15">
      <c r="A136" s="52" t="s">
        <v>237</v>
      </c>
      <c r="B136" s="8" t="s">
        <v>238</v>
      </c>
      <c r="C136" s="8" t="s">
        <v>239</v>
      </c>
      <c r="D136" s="11">
        <v>44.88</v>
      </c>
      <c r="E136" s="11"/>
      <c r="F136" s="10" t="s">
        <v>1231</v>
      </c>
      <c r="G136" s="48" t="s">
        <v>835</v>
      </c>
    </row>
    <row r="137" spans="1:7" s="8" customFormat="1" ht="15">
      <c r="A137" s="52" t="s">
        <v>240</v>
      </c>
      <c r="B137" s="8" t="s">
        <v>241</v>
      </c>
      <c r="C137" s="8" t="s">
        <v>242</v>
      </c>
      <c r="D137" s="11">
        <v>55.4</v>
      </c>
      <c r="E137" s="11"/>
      <c r="F137" s="10" t="s">
        <v>1512</v>
      </c>
      <c r="G137" s="48" t="s">
        <v>1116</v>
      </c>
    </row>
    <row r="138" spans="1:7" s="8" customFormat="1" ht="15">
      <c r="A138" s="52" t="s">
        <v>243</v>
      </c>
      <c r="B138" s="8" t="s">
        <v>241</v>
      </c>
      <c r="C138" s="8" t="s">
        <v>244</v>
      </c>
      <c r="D138" s="11">
        <v>56.42</v>
      </c>
      <c r="E138" s="11"/>
      <c r="F138" s="10" t="s">
        <v>1513</v>
      </c>
      <c r="G138" s="48" t="s">
        <v>1117</v>
      </c>
    </row>
    <row r="139" spans="1:7" s="8" customFormat="1" ht="15">
      <c r="A139" s="52" t="s">
        <v>245</v>
      </c>
      <c r="B139" s="8" t="s">
        <v>246</v>
      </c>
      <c r="C139" s="8" t="s">
        <v>239</v>
      </c>
      <c r="D139" s="11">
        <v>47.65</v>
      </c>
      <c r="E139" s="11"/>
      <c r="F139" s="10" t="s">
        <v>1294</v>
      </c>
      <c r="G139" s="48" t="s">
        <v>897</v>
      </c>
    </row>
    <row r="140" spans="1:7" s="8" customFormat="1" ht="15">
      <c r="A140" s="52" t="s">
        <v>247</v>
      </c>
      <c r="B140" s="8" t="s">
        <v>248</v>
      </c>
      <c r="C140" s="8" t="s">
        <v>239</v>
      </c>
      <c r="D140" s="11">
        <v>50.65</v>
      </c>
      <c r="E140" s="11"/>
      <c r="F140" s="10" t="s">
        <v>1420</v>
      </c>
      <c r="G140" s="48" t="s">
        <v>1024</v>
      </c>
    </row>
    <row r="141" spans="1:7" s="8" customFormat="1" ht="15">
      <c r="A141" s="52" t="s">
        <v>249</v>
      </c>
      <c r="B141" s="8" t="s">
        <v>250</v>
      </c>
      <c r="C141" s="8" t="s">
        <v>223</v>
      </c>
      <c r="D141" s="11">
        <v>90.28999999999999</v>
      </c>
      <c r="E141" s="11"/>
      <c r="F141" s="10" t="s">
        <v>1514</v>
      </c>
      <c r="G141" s="48" t="s">
        <v>1118</v>
      </c>
    </row>
    <row r="142" spans="6:7" ht="15">
      <c r="F142" s="10" t="s">
        <v>18</v>
      </c>
      <c r="G142" s="48"/>
    </row>
    <row r="143" spans="1:39" ht="15">
      <c r="A143" s="50" t="s">
        <v>252</v>
      </c>
      <c r="B143" s="12" t="s">
        <v>253</v>
      </c>
      <c r="C143" s="12" t="s">
        <v>18</v>
      </c>
      <c r="D143" s="10">
        <v>6.26</v>
      </c>
      <c r="F143" s="10" t="s">
        <v>1204</v>
      </c>
      <c r="G143" s="48" t="s">
        <v>808</v>
      </c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</row>
    <row r="144" spans="1:39" ht="15">
      <c r="A144" s="50" t="s">
        <v>254</v>
      </c>
      <c r="B144" s="12" t="s">
        <v>255</v>
      </c>
      <c r="C144" s="12" t="s">
        <v>18</v>
      </c>
      <c r="D144" s="10">
        <v>7.4799999999999995</v>
      </c>
      <c r="F144" s="10" t="s">
        <v>1205</v>
      </c>
      <c r="G144" s="48" t="s">
        <v>809</v>
      </c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</row>
    <row r="145" spans="1:39" ht="15">
      <c r="A145" s="50" t="s">
        <v>256</v>
      </c>
      <c r="B145" s="12" t="s">
        <v>257</v>
      </c>
      <c r="C145" s="12" t="s">
        <v>18</v>
      </c>
      <c r="D145" s="10">
        <v>12.35</v>
      </c>
      <c r="F145" s="10" t="s">
        <v>1206</v>
      </c>
      <c r="G145" s="48" t="s">
        <v>810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</row>
    <row r="146" spans="1:39" ht="15">
      <c r="A146" s="50" t="s">
        <v>258</v>
      </c>
      <c r="B146" s="12" t="s">
        <v>259</v>
      </c>
      <c r="C146" s="12" t="s">
        <v>18</v>
      </c>
      <c r="D146" s="10">
        <v>7.959999999999999</v>
      </c>
      <c r="F146" s="10" t="s">
        <v>1207</v>
      </c>
      <c r="G146" s="48" t="s">
        <v>811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</row>
    <row r="147" spans="1:39" ht="15">
      <c r="A147" s="50" t="s">
        <v>260</v>
      </c>
      <c r="B147" s="12" t="s">
        <v>261</v>
      </c>
      <c r="C147" s="12" t="s">
        <v>18</v>
      </c>
      <c r="D147" s="10">
        <v>10.05</v>
      </c>
      <c r="F147" s="10" t="s">
        <v>1208</v>
      </c>
      <c r="G147" s="48" t="s">
        <v>812</v>
      </c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</row>
    <row r="148" spans="1:39" ht="15">
      <c r="A148" s="50" t="s">
        <v>262</v>
      </c>
      <c r="B148" s="12" t="s">
        <v>263</v>
      </c>
      <c r="C148" s="12" t="s">
        <v>18</v>
      </c>
      <c r="D148" s="10">
        <v>17.35</v>
      </c>
      <c r="F148" s="10" t="s">
        <v>1209</v>
      </c>
      <c r="G148" s="48" t="s">
        <v>813</v>
      </c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</row>
    <row r="149" spans="1:39" ht="15">
      <c r="A149" s="50" t="s">
        <v>264</v>
      </c>
      <c r="B149" s="12" t="s">
        <v>265</v>
      </c>
      <c r="C149" s="12" t="s">
        <v>18</v>
      </c>
      <c r="D149" s="10">
        <v>10.98</v>
      </c>
      <c r="F149" s="10" t="s">
        <v>1210</v>
      </c>
      <c r="G149" s="48" t="s">
        <v>814</v>
      </c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</row>
    <row r="150" spans="1:39" ht="15">
      <c r="A150" s="50" t="s">
        <v>266</v>
      </c>
      <c r="B150" s="12" t="s">
        <v>267</v>
      </c>
      <c r="C150" s="12" t="s">
        <v>18</v>
      </c>
      <c r="D150" s="10">
        <v>18.41</v>
      </c>
      <c r="F150" s="10" t="s">
        <v>1211</v>
      </c>
      <c r="G150" s="48" t="s">
        <v>815</v>
      </c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</row>
    <row r="151" spans="1:39" ht="15">
      <c r="A151" s="50" t="s">
        <v>268</v>
      </c>
      <c r="B151" s="12" t="s">
        <v>269</v>
      </c>
      <c r="C151" s="12" t="s">
        <v>18</v>
      </c>
      <c r="D151" s="10">
        <v>14.98</v>
      </c>
      <c r="F151" s="10" t="s">
        <v>1212</v>
      </c>
      <c r="G151" s="48" t="s">
        <v>816</v>
      </c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</row>
    <row r="152" spans="1:39" ht="15">
      <c r="A152" s="50" t="s">
        <v>270</v>
      </c>
      <c r="B152" s="12" t="s">
        <v>271</v>
      </c>
      <c r="C152" s="12" t="s">
        <v>18</v>
      </c>
      <c r="D152" s="10">
        <v>4.86</v>
      </c>
      <c r="F152" s="10" t="s">
        <v>1213</v>
      </c>
      <c r="G152" s="48" t="s">
        <v>817</v>
      </c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</row>
    <row r="153" spans="1:39" ht="15">
      <c r="A153" s="50" t="s">
        <v>272</v>
      </c>
      <c r="B153" s="12" t="s">
        <v>273</v>
      </c>
      <c r="C153" s="12" t="s">
        <v>18</v>
      </c>
      <c r="D153" s="10">
        <v>5.54</v>
      </c>
      <c r="F153" s="10" t="s">
        <v>1214</v>
      </c>
      <c r="G153" s="48" t="s">
        <v>818</v>
      </c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</row>
    <row r="154" spans="1:7" ht="15">
      <c r="A154" s="50" t="s">
        <v>274</v>
      </c>
      <c r="B154" s="12" t="s">
        <v>275</v>
      </c>
      <c r="C154" s="12" t="s">
        <v>18</v>
      </c>
      <c r="D154" s="10">
        <v>6.92</v>
      </c>
      <c r="F154" s="10" t="s">
        <v>1215</v>
      </c>
      <c r="G154" s="48" t="s">
        <v>819</v>
      </c>
    </row>
    <row r="155" spans="1:7" ht="15">
      <c r="A155" s="50" t="s">
        <v>276</v>
      </c>
      <c r="B155" s="12" t="s">
        <v>277</v>
      </c>
      <c r="C155" s="12" t="s">
        <v>18</v>
      </c>
      <c r="D155" s="10">
        <v>7.69</v>
      </c>
      <c r="F155" s="10" t="s">
        <v>1216</v>
      </c>
      <c r="G155" s="48" t="s">
        <v>820</v>
      </c>
    </row>
    <row r="156" spans="1:7" ht="15">
      <c r="A156" s="50" t="s">
        <v>278</v>
      </c>
      <c r="B156" s="12" t="s">
        <v>279</v>
      </c>
      <c r="C156" s="12" t="s">
        <v>18</v>
      </c>
      <c r="D156" s="10">
        <v>8.17</v>
      </c>
      <c r="F156" s="10" t="s">
        <v>1217</v>
      </c>
      <c r="G156" s="48" t="s">
        <v>821</v>
      </c>
    </row>
    <row r="157" spans="1:7" ht="15">
      <c r="A157" s="50" t="s">
        <v>280</v>
      </c>
      <c r="B157" s="12" t="s">
        <v>281</v>
      </c>
      <c r="C157" s="12" t="s">
        <v>18</v>
      </c>
      <c r="D157" s="10">
        <v>6.720000000000001</v>
      </c>
      <c r="F157" s="10" t="s">
        <v>1218</v>
      </c>
      <c r="G157" s="48" t="s">
        <v>822</v>
      </c>
    </row>
    <row r="158" spans="1:7" ht="15">
      <c r="A158" s="50" t="s">
        <v>282</v>
      </c>
      <c r="B158" s="12" t="s">
        <v>283</v>
      </c>
      <c r="C158" s="12" t="s">
        <v>18</v>
      </c>
      <c r="D158" s="10">
        <v>8.05</v>
      </c>
      <c r="F158" s="10" t="s">
        <v>1219</v>
      </c>
      <c r="G158" s="48" t="s">
        <v>823</v>
      </c>
    </row>
    <row r="159" spans="1:7" ht="15">
      <c r="A159" s="50" t="s">
        <v>284</v>
      </c>
      <c r="B159" s="12" t="s">
        <v>285</v>
      </c>
      <c r="C159" s="12" t="s">
        <v>18</v>
      </c>
      <c r="D159" s="10">
        <v>11.08</v>
      </c>
      <c r="F159" s="10" t="s">
        <v>1220</v>
      </c>
      <c r="G159" s="48" t="s">
        <v>824</v>
      </c>
    </row>
    <row r="160" spans="1:7" ht="15">
      <c r="A160" s="50" t="s">
        <v>286</v>
      </c>
      <c r="B160" s="12" t="s">
        <v>287</v>
      </c>
      <c r="C160" s="12" t="s">
        <v>18</v>
      </c>
      <c r="D160" s="10">
        <v>14.75</v>
      </c>
      <c r="F160" s="10" t="s">
        <v>1221</v>
      </c>
      <c r="G160" s="48" t="s">
        <v>825</v>
      </c>
    </row>
    <row r="161" spans="1:7" ht="15">
      <c r="A161" s="50" t="s">
        <v>290</v>
      </c>
      <c r="B161" s="12" t="s">
        <v>291</v>
      </c>
      <c r="C161" s="12" t="s">
        <v>18</v>
      </c>
      <c r="D161" s="10">
        <v>5.61</v>
      </c>
      <c r="F161" s="10" t="s">
        <v>1222</v>
      </c>
      <c r="G161" s="48" t="s">
        <v>826</v>
      </c>
    </row>
    <row r="162" spans="1:7" ht="15">
      <c r="A162" s="50" t="s">
        <v>292</v>
      </c>
      <c r="B162" s="12" t="s">
        <v>293</v>
      </c>
      <c r="C162" s="12" t="s">
        <v>18</v>
      </c>
      <c r="D162" s="10">
        <v>6.2</v>
      </c>
      <c r="F162" s="10" t="s">
        <v>1223</v>
      </c>
      <c r="G162" s="48" t="s">
        <v>827</v>
      </c>
    </row>
    <row r="163" spans="1:7" ht="15">
      <c r="A163" s="50" t="s">
        <v>294</v>
      </c>
      <c r="B163" s="12" t="s">
        <v>295</v>
      </c>
      <c r="C163" s="12" t="s">
        <v>18</v>
      </c>
      <c r="D163" s="10">
        <v>7.390000000000001</v>
      </c>
      <c r="F163" s="10" t="s">
        <v>1224</v>
      </c>
      <c r="G163" s="48" t="s">
        <v>828</v>
      </c>
    </row>
    <row r="164" spans="1:7" ht="15">
      <c r="A164" s="50" t="s">
        <v>296</v>
      </c>
      <c r="B164" s="12" t="s">
        <v>297</v>
      </c>
      <c r="C164" s="12" t="s">
        <v>18</v>
      </c>
      <c r="D164" s="10">
        <v>9.05</v>
      </c>
      <c r="F164" s="10" t="s">
        <v>1225</v>
      </c>
      <c r="G164" s="48" t="s">
        <v>829</v>
      </c>
    </row>
    <row r="165" spans="1:7" ht="15">
      <c r="A165" s="50" t="s">
        <v>298</v>
      </c>
      <c r="B165" s="12" t="s">
        <v>299</v>
      </c>
      <c r="C165" s="12" t="s">
        <v>18</v>
      </c>
      <c r="D165" s="10">
        <v>12.25</v>
      </c>
      <c r="F165" s="10" t="s">
        <v>1226</v>
      </c>
      <c r="G165" s="48" t="s">
        <v>830</v>
      </c>
    </row>
    <row r="166" spans="1:7" ht="15">
      <c r="A166" s="50" t="s">
        <v>300</v>
      </c>
      <c r="B166" s="12" t="s">
        <v>301</v>
      </c>
      <c r="C166" s="12" t="s">
        <v>18</v>
      </c>
      <c r="D166" s="10">
        <v>12.690000000000001</v>
      </c>
      <c r="F166" s="10" t="s">
        <v>1227</v>
      </c>
      <c r="G166" s="48" t="s">
        <v>831</v>
      </c>
    </row>
    <row r="167" spans="1:39" ht="15">
      <c r="A167" s="50" t="s">
        <v>303</v>
      </c>
      <c r="B167" s="13" t="s">
        <v>304</v>
      </c>
      <c r="C167" s="13" t="s">
        <v>18</v>
      </c>
      <c r="D167" s="10">
        <v>6.0600000000000005</v>
      </c>
      <c r="F167" s="10" t="s">
        <v>1600</v>
      </c>
      <c r="G167" s="48" t="s">
        <v>1601</v>
      </c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</row>
    <row r="168" spans="1:39" ht="15">
      <c r="A168" s="50" t="s">
        <v>305</v>
      </c>
      <c r="B168" s="13" t="s">
        <v>306</v>
      </c>
      <c r="C168" s="13" t="s">
        <v>18</v>
      </c>
      <c r="D168" s="10">
        <v>6.69</v>
      </c>
      <c r="F168" s="10" t="s">
        <v>1602</v>
      </c>
      <c r="G168" s="48" t="s">
        <v>1603</v>
      </c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</row>
    <row r="169" spans="1:39" ht="15">
      <c r="A169" s="50" t="s">
        <v>307</v>
      </c>
      <c r="B169" s="13" t="s">
        <v>308</v>
      </c>
      <c r="C169" s="13" t="s">
        <v>18</v>
      </c>
      <c r="D169" s="10">
        <v>8.93</v>
      </c>
      <c r="F169" s="10" t="s">
        <v>1604</v>
      </c>
      <c r="G169" s="48" t="s">
        <v>1605</v>
      </c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</row>
    <row r="170" spans="1:39" ht="15">
      <c r="A170" s="50" t="s">
        <v>309</v>
      </c>
      <c r="B170" s="14" t="s">
        <v>310</v>
      </c>
      <c r="C170" s="14" t="s">
        <v>18</v>
      </c>
      <c r="D170" s="10">
        <v>10.559999999999999</v>
      </c>
      <c r="F170" s="10" t="s">
        <v>1318</v>
      </c>
      <c r="G170" s="48" t="s">
        <v>921</v>
      </c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</row>
    <row r="171" spans="1:39" ht="15">
      <c r="A171" s="50" t="s">
        <v>311</v>
      </c>
      <c r="B171" s="14" t="s">
        <v>312</v>
      </c>
      <c r="C171" s="14" t="s">
        <v>18</v>
      </c>
      <c r="D171" s="10">
        <v>13.15</v>
      </c>
      <c r="F171" s="10" t="s">
        <v>1319</v>
      </c>
      <c r="G171" s="48" t="s">
        <v>922</v>
      </c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</row>
    <row r="172" spans="1:39" ht="15">
      <c r="A172" s="50" t="s">
        <v>313</v>
      </c>
      <c r="B172" s="14" t="s">
        <v>314</v>
      </c>
      <c r="C172" s="14" t="s">
        <v>18</v>
      </c>
      <c r="D172" s="10">
        <v>13.15</v>
      </c>
      <c r="F172" s="10" t="s">
        <v>1320</v>
      </c>
      <c r="G172" s="48" t="s">
        <v>924</v>
      </c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</row>
    <row r="173" spans="1:39" ht="15">
      <c r="A173" s="50" t="s">
        <v>315</v>
      </c>
      <c r="B173" s="14" t="s">
        <v>316</v>
      </c>
      <c r="C173" s="14" t="s">
        <v>18</v>
      </c>
      <c r="D173" s="10">
        <v>25.7</v>
      </c>
      <c r="F173" s="10" t="s">
        <v>1321</v>
      </c>
      <c r="G173" s="48" t="s">
        <v>925</v>
      </c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</row>
    <row r="174" spans="1:39" ht="15">
      <c r="A174" s="50" t="s">
        <v>317</v>
      </c>
      <c r="B174" s="14" t="s">
        <v>318</v>
      </c>
      <c r="C174" s="14" t="s">
        <v>18</v>
      </c>
      <c r="D174" s="10">
        <v>20.59</v>
      </c>
      <c r="F174" s="10" t="s">
        <v>1322</v>
      </c>
      <c r="G174" s="48" t="s">
        <v>926</v>
      </c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</row>
    <row r="175" spans="1:39" ht="15">
      <c r="A175" s="50" t="s">
        <v>319</v>
      </c>
      <c r="B175" s="14" t="s">
        <v>320</v>
      </c>
      <c r="C175" s="14" t="s">
        <v>18</v>
      </c>
      <c r="D175" s="10">
        <v>41.260000000000005</v>
      </c>
      <c r="F175" s="10" t="s">
        <v>1323</v>
      </c>
      <c r="G175" s="48" t="s">
        <v>927</v>
      </c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</row>
    <row r="176" spans="1:39" ht="15">
      <c r="A176" s="50" t="s">
        <v>321</v>
      </c>
      <c r="B176" s="14" t="s">
        <v>322</v>
      </c>
      <c r="C176" s="14" t="s">
        <v>18</v>
      </c>
      <c r="D176" s="10">
        <v>13.15</v>
      </c>
      <c r="F176" s="10" t="s">
        <v>1324</v>
      </c>
      <c r="G176" s="48" t="s">
        <v>928</v>
      </c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</row>
    <row r="177" spans="1:39" ht="15">
      <c r="A177" s="50" t="s">
        <v>323</v>
      </c>
      <c r="B177" s="14" t="s">
        <v>324</v>
      </c>
      <c r="C177" s="14" t="s">
        <v>18</v>
      </c>
      <c r="D177" s="10">
        <v>13.15</v>
      </c>
      <c r="F177" s="10" t="s">
        <v>1325</v>
      </c>
      <c r="G177" s="48" t="s">
        <v>929</v>
      </c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</row>
    <row r="178" spans="1:39" ht="15">
      <c r="A178" s="50" t="s">
        <v>325</v>
      </c>
      <c r="B178" s="14" t="s">
        <v>326</v>
      </c>
      <c r="C178" s="14" t="s">
        <v>18</v>
      </c>
      <c r="D178" s="10">
        <v>25.7</v>
      </c>
      <c r="F178" s="10" t="s">
        <v>1326</v>
      </c>
      <c r="G178" s="48" t="s">
        <v>930</v>
      </c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</row>
    <row r="179" spans="1:39" ht="15">
      <c r="A179" s="50" t="s">
        <v>327</v>
      </c>
      <c r="B179" s="14" t="s">
        <v>328</v>
      </c>
      <c r="C179" s="14" t="s">
        <v>18</v>
      </c>
      <c r="D179" s="10">
        <v>13.74</v>
      </c>
      <c r="F179" s="10" t="s">
        <v>1327</v>
      </c>
      <c r="G179" s="48" t="s">
        <v>931</v>
      </c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</row>
    <row r="180" spans="1:39" ht="15">
      <c r="A180" s="50" t="s">
        <v>329</v>
      </c>
      <c r="B180" s="14" t="s">
        <v>330</v>
      </c>
      <c r="C180" s="14" t="s">
        <v>18</v>
      </c>
      <c r="D180" s="10">
        <v>26.03</v>
      </c>
      <c r="F180" s="10" t="s">
        <v>1328</v>
      </c>
      <c r="G180" s="48" t="s">
        <v>932</v>
      </c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</row>
    <row r="181" spans="1:39" ht="15">
      <c r="A181" s="50" t="s">
        <v>331</v>
      </c>
      <c r="B181" s="14" t="s">
        <v>332</v>
      </c>
      <c r="C181" s="14" t="s">
        <v>18</v>
      </c>
      <c r="D181" s="10">
        <v>20.880000000000003</v>
      </c>
      <c r="F181" s="10" t="s">
        <v>1329</v>
      </c>
      <c r="G181" s="48" t="s">
        <v>933</v>
      </c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</row>
    <row r="182" spans="1:39" ht="15">
      <c r="A182" s="50" t="s">
        <v>333</v>
      </c>
      <c r="B182" s="14" t="s">
        <v>334</v>
      </c>
      <c r="C182" s="14" t="s">
        <v>18</v>
      </c>
      <c r="D182" s="10">
        <v>41.55</v>
      </c>
      <c r="F182" s="10" t="s">
        <v>1330</v>
      </c>
      <c r="G182" s="48" t="s">
        <v>934</v>
      </c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</row>
    <row r="183" spans="1:7" ht="15">
      <c r="A183" s="50" t="s">
        <v>335</v>
      </c>
      <c r="B183" s="14" t="s">
        <v>336</v>
      </c>
      <c r="C183" s="14" t="s">
        <v>18</v>
      </c>
      <c r="D183" s="10">
        <v>26.03</v>
      </c>
      <c r="F183" s="10" t="s">
        <v>1331</v>
      </c>
      <c r="G183" s="48" t="s">
        <v>935</v>
      </c>
    </row>
    <row r="184" spans="1:7" ht="15">
      <c r="A184" s="50" t="s">
        <v>337</v>
      </c>
      <c r="B184" s="14" t="s">
        <v>338</v>
      </c>
      <c r="C184" s="14" t="s">
        <v>18</v>
      </c>
      <c r="D184" s="10">
        <v>27.139999999999997</v>
      </c>
      <c r="F184" s="10" t="s">
        <v>1332</v>
      </c>
      <c r="G184" s="48" t="s">
        <v>936</v>
      </c>
    </row>
    <row r="185" spans="1:7" ht="15">
      <c r="A185" s="50" t="s">
        <v>339</v>
      </c>
      <c r="B185" s="14" t="s">
        <v>340</v>
      </c>
      <c r="C185" s="14" t="s">
        <v>18</v>
      </c>
      <c r="D185" s="10">
        <v>21.55</v>
      </c>
      <c r="F185" s="10" t="s">
        <v>1333</v>
      </c>
      <c r="G185" s="48" t="s">
        <v>937</v>
      </c>
    </row>
    <row r="186" spans="1:7" ht="15">
      <c r="A186" s="50" t="s">
        <v>341</v>
      </c>
      <c r="B186" s="14" t="s">
        <v>342</v>
      </c>
      <c r="C186" s="14" t="s">
        <v>18</v>
      </c>
      <c r="D186" s="10">
        <v>42.21</v>
      </c>
      <c r="F186" s="10" t="s">
        <v>1334</v>
      </c>
      <c r="G186" s="48" t="s">
        <v>938</v>
      </c>
    </row>
    <row r="187" spans="1:7" ht="15">
      <c r="A187" s="50" t="s">
        <v>343</v>
      </c>
      <c r="B187" s="14" t="s">
        <v>344</v>
      </c>
      <c r="C187" s="14" t="s">
        <v>18</v>
      </c>
      <c r="D187" s="10">
        <v>42.39</v>
      </c>
      <c r="F187" s="10" t="s">
        <v>1335</v>
      </c>
      <c r="G187" s="48" t="s">
        <v>939</v>
      </c>
    </row>
    <row r="188" spans="1:7" ht="15">
      <c r="A188" s="50" t="s">
        <v>345</v>
      </c>
      <c r="B188" s="14" t="s">
        <v>346</v>
      </c>
      <c r="C188" s="14" t="s">
        <v>18</v>
      </c>
      <c r="D188" s="10">
        <v>41.55</v>
      </c>
      <c r="F188" s="10" t="s">
        <v>1336</v>
      </c>
      <c r="G188" s="48" t="s">
        <v>940</v>
      </c>
    </row>
    <row r="189" spans="1:7" ht="15">
      <c r="A189" s="50" t="s">
        <v>347</v>
      </c>
      <c r="B189" s="14" t="s">
        <v>348</v>
      </c>
      <c r="C189" s="14" t="s">
        <v>18</v>
      </c>
      <c r="D189" s="10">
        <v>32.92</v>
      </c>
      <c r="F189" s="10" t="s">
        <v>1337</v>
      </c>
      <c r="G189" s="48" t="s">
        <v>941</v>
      </c>
    </row>
    <row r="190" spans="1:39" ht="15">
      <c r="A190" s="50" t="s">
        <v>349</v>
      </c>
      <c r="B190" s="15" t="s">
        <v>350</v>
      </c>
      <c r="C190" s="15" t="s">
        <v>18</v>
      </c>
      <c r="D190" s="10">
        <v>7.69</v>
      </c>
      <c r="F190" s="10" t="s">
        <v>1278</v>
      </c>
      <c r="G190" s="48" t="s">
        <v>881</v>
      </c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</row>
    <row r="191" spans="1:39" ht="15">
      <c r="A191" s="50" t="s">
        <v>351</v>
      </c>
      <c r="B191" s="15" t="s">
        <v>352</v>
      </c>
      <c r="C191" s="15" t="s">
        <v>18</v>
      </c>
      <c r="D191" s="10">
        <v>9.45</v>
      </c>
      <c r="F191" s="10" t="s">
        <v>1279</v>
      </c>
      <c r="G191" s="48" t="s">
        <v>882</v>
      </c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</row>
    <row r="192" spans="1:39" ht="15">
      <c r="A192" s="50" t="s">
        <v>353</v>
      </c>
      <c r="B192" s="15" t="s">
        <v>354</v>
      </c>
      <c r="C192" s="15" t="s">
        <v>18</v>
      </c>
      <c r="D192" s="10">
        <v>15.15</v>
      </c>
      <c r="F192" s="10" t="s">
        <v>1280</v>
      </c>
      <c r="G192" s="48" t="s">
        <v>883</v>
      </c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</row>
    <row r="193" spans="1:39" ht="15">
      <c r="A193" s="50" t="s">
        <v>355</v>
      </c>
      <c r="B193" s="15" t="s">
        <v>356</v>
      </c>
      <c r="C193" s="15" t="s">
        <v>18</v>
      </c>
      <c r="D193" s="10">
        <v>20.81</v>
      </c>
      <c r="F193" s="10" t="s">
        <v>1281</v>
      </c>
      <c r="G193" s="48" t="s">
        <v>884</v>
      </c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</row>
    <row r="194" spans="1:39" ht="15">
      <c r="A194" s="50" t="s">
        <v>357</v>
      </c>
      <c r="B194" s="15" t="s">
        <v>358</v>
      </c>
      <c r="C194" s="15" t="s">
        <v>18</v>
      </c>
      <c r="D194" s="10">
        <v>6.959999999999999</v>
      </c>
      <c r="F194" s="10" t="s">
        <v>1282</v>
      </c>
      <c r="G194" s="48" t="s">
        <v>885</v>
      </c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</row>
    <row r="195" spans="1:39" ht="15">
      <c r="A195" s="50" t="s">
        <v>359</v>
      </c>
      <c r="B195" s="15" t="s">
        <v>360</v>
      </c>
      <c r="C195" s="15" t="s">
        <v>18</v>
      </c>
      <c r="D195" s="10">
        <v>8.18</v>
      </c>
      <c r="F195" s="10" t="s">
        <v>1283</v>
      </c>
      <c r="G195" s="48" t="s">
        <v>886</v>
      </c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</row>
    <row r="196" spans="1:39" ht="15">
      <c r="A196" s="50" t="s">
        <v>361</v>
      </c>
      <c r="B196" s="15" t="s">
        <v>362</v>
      </c>
      <c r="C196" s="15" t="s">
        <v>18</v>
      </c>
      <c r="D196" s="10">
        <v>9.309999999999999</v>
      </c>
      <c r="F196" s="10" t="s">
        <v>1284</v>
      </c>
      <c r="G196" s="48" t="s">
        <v>887</v>
      </c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</row>
    <row r="197" spans="1:39" ht="15">
      <c r="A197" s="50" t="s">
        <v>363</v>
      </c>
      <c r="B197" s="15" t="s">
        <v>364</v>
      </c>
      <c r="C197" s="15" t="s">
        <v>18</v>
      </c>
      <c r="D197" s="10">
        <v>12.02</v>
      </c>
      <c r="F197" s="10" t="s">
        <v>1285</v>
      </c>
      <c r="G197" s="48" t="s">
        <v>888</v>
      </c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</row>
    <row r="198" spans="1:39" ht="15">
      <c r="A198" s="50" t="s">
        <v>365</v>
      </c>
      <c r="B198" s="15" t="s">
        <v>366</v>
      </c>
      <c r="C198" s="15" t="s">
        <v>18</v>
      </c>
      <c r="D198" s="10">
        <v>18.95</v>
      </c>
      <c r="F198" s="10" t="s">
        <v>1286</v>
      </c>
      <c r="G198" s="48" t="s">
        <v>889</v>
      </c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</row>
    <row r="199" spans="1:39" ht="15">
      <c r="A199" s="50" t="s">
        <v>367</v>
      </c>
      <c r="B199" s="15" t="s">
        <v>368</v>
      </c>
      <c r="C199" s="15" t="s">
        <v>18</v>
      </c>
      <c r="D199" s="10">
        <v>6.659999999999999</v>
      </c>
      <c r="F199" s="10" t="s">
        <v>1287</v>
      </c>
      <c r="G199" s="48" t="s">
        <v>890</v>
      </c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</row>
    <row r="200" spans="1:39" ht="15">
      <c r="A200" s="50" t="s">
        <v>369</v>
      </c>
      <c r="B200" s="15" t="s">
        <v>370</v>
      </c>
      <c r="C200" s="15" t="s">
        <v>18</v>
      </c>
      <c r="D200" s="10">
        <v>8.18</v>
      </c>
      <c r="F200" s="10" t="s">
        <v>1288</v>
      </c>
      <c r="G200" s="48" t="s">
        <v>891</v>
      </c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</row>
    <row r="201" spans="1:39" ht="15">
      <c r="A201" s="50" t="s">
        <v>371</v>
      </c>
      <c r="B201" s="15" t="s">
        <v>372</v>
      </c>
      <c r="C201" s="15" t="s">
        <v>18</v>
      </c>
      <c r="D201" s="10">
        <v>8.870000000000001</v>
      </c>
      <c r="F201" s="10" t="s">
        <v>1289</v>
      </c>
      <c r="G201" s="48" t="s">
        <v>892</v>
      </c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</row>
    <row r="202" spans="1:39" ht="15">
      <c r="A202" s="50" t="s">
        <v>373</v>
      </c>
      <c r="B202" s="15" t="s">
        <v>374</v>
      </c>
      <c r="C202" s="15" t="s">
        <v>18</v>
      </c>
      <c r="D202" s="10">
        <v>11.17</v>
      </c>
      <c r="F202" s="10" t="s">
        <v>1290</v>
      </c>
      <c r="G202" s="48" t="s">
        <v>893</v>
      </c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</row>
    <row r="203" spans="1:7" ht="15">
      <c r="A203" s="50" t="s">
        <v>375</v>
      </c>
      <c r="B203" s="15" t="s">
        <v>376</v>
      </c>
      <c r="C203" s="15" t="s">
        <v>18</v>
      </c>
      <c r="D203" s="10">
        <v>18.759999999999998</v>
      </c>
      <c r="F203" s="10" t="s">
        <v>1291</v>
      </c>
      <c r="G203" s="48" t="s">
        <v>894</v>
      </c>
    </row>
    <row r="204" spans="1:39" ht="15">
      <c r="A204" s="50" t="s">
        <v>377</v>
      </c>
      <c r="B204" s="16" t="s">
        <v>378</v>
      </c>
      <c r="C204" s="16" t="s">
        <v>18</v>
      </c>
      <c r="D204" s="10">
        <v>15.5</v>
      </c>
      <c r="F204" s="10" t="s">
        <v>1387</v>
      </c>
      <c r="G204" s="48" t="s">
        <v>991</v>
      </c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</row>
    <row r="205" spans="1:39" ht="15">
      <c r="A205" s="50" t="s">
        <v>379</v>
      </c>
      <c r="B205" s="16" t="s">
        <v>380</v>
      </c>
      <c r="C205" s="16" t="s">
        <v>18</v>
      </c>
      <c r="D205" s="10">
        <v>16.54</v>
      </c>
      <c r="F205" s="10" t="s">
        <v>1388</v>
      </c>
      <c r="G205" s="48" t="s">
        <v>992</v>
      </c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</row>
    <row r="206" spans="1:39" ht="15">
      <c r="A206" s="50" t="s">
        <v>381</v>
      </c>
      <c r="B206" s="16" t="s">
        <v>382</v>
      </c>
      <c r="C206" s="16" t="s">
        <v>18</v>
      </c>
      <c r="D206" s="10">
        <v>9.91</v>
      </c>
      <c r="F206" s="10" t="s">
        <v>1389</v>
      </c>
      <c r="G206" s="48" t="s">
        <v>993</v>
      </c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</row>
    <row r="207" spans="1:39" ht="15">
      <c r="A207" s="50" t="s">
        <v>383</v>
      </c>
      <c r="B207" s="16" t="s">
        <v>384</v>
      </c>
      <c r="C207" s="16" t="s">
        <v>18</v>
      </c>
      <c r="D207" s="10">
        <v>11.66</v>
      </c>
      <c r="F207" s="10" t="s">
        <v>1390</v>
      </c>
      <c r="G207" s="48" t="s">
        <v>994</v>
      </c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</row>
    <row r="208" spans="1:39" ht="15">
      <c r="A208" s="50" t="s">
        <v>385</v>
      </c>
      <c r="B208" s="16" t="s">
        <v>386</v>
      </c>
      <c r="C208" s="16" t="s">
        <v>18</v>
      </c>
      <c r="D208" s="10">
        <v>22</v>
      </c>
      <c r="F208" s="10" t="s">
        <v>1391</v>
      </c>
      <c r="G208" s="48" t="s">
        <v>995</v>
      </c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</row>
    <row r="209" spans="1:39" ht="15">
      <c r="A209" s="50" t="s">
        <v>387</v>
      </c>
      <c r="B209" s="16" t="s">
        <v>388</v>
      </c>
      <c r="C209" s="16" t="s">
        <v>18</v>
      </c>
      <c r="D209" s="10">
        <v>18.25</v>
      </c>
      <c r="F209" s="10" t="s">
        <v>1392</v>
      </c>
      <c r="G209" s="48" t="s">
        <v>996</v>
      </c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</row>
    <row r="210" spans="1:39" ht="15">
      <c r="A210" s="50" t="s">
        <v>389</v>
      </c>
      <c r="B210" s="16" t="s">
        <v>390</v>
      </c>
      <c r="C210" s="16" t="s">
        <v>18</v>
      </c>
      <c r="D210" s="10">
        <v>14.75</v>
      </c>
      <c r="F210" s="10" t="s">
        <v>1393</v>
      </c>
      <c r="G210" s="48" t="s">
        <v>997</v>
      </c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</row>
    <row r="211" spans="1:39" ht="15">
      <c r="A211" s="50" t="s">
        <v>391</v>
      </c>
      <c r="B211" s="16" t="s">
        <v>392</v>
      </c>
      <c r="C211" s="16" t="s">
        <v>18</v>
      </c>
      <c r="D211" s="10">
        <v>18.25</v>
      </c>
      <c r="F211" s="10" t="s">
        <v>1394</v>
      </c>
      <c r="G211" s="48" t="s">
        <v>998</v>
      </c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</row>
    <row r="212" spans="1:39" ht="15">
      <c r="A212" s="50" t="s">
        <v>393</v>
      </c>
      <c r="B212" s="16" t="s">
        <v>394</v>
      </c>
      <c r="C212" s="16" t="s">
        <v>18</v>
      </c>
      <c r="D212" s="10">
        <v>27.919999999999998</v>
      </c>
      <c r="F212" s="10" t="s">
        <v>1395</v>
      </c>
      <c r="G212" s="48" t="s">
        <v>999</v>
      </c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</row>
    <row r="213" spans="1:39" ht="15">
      <c r="A213" s="50" t="s">
        <v>395</v>
      </c>
      <c r="B213" s="16" t="s">
        <v>396</v>
      </c>
      <c r="C213" s="16" t="s">
        <v>18</v>
      </c>
      <c r="D213" s="10">
        <v>36.94</v>
      </c>
      <c r="F213" s="10" t="s">
        <v>1396</v>
      </c>
      <c r="G213" s="48" t="s">
        <v>1000</v>
      </c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</row>
    <row r="214" spans="1:39" ht="15">
      <c r="A214" s="50" t="s">
        <v>397</v>
      </c>
      <c r="B214" s="17" t="s">
        <v>398</v>
      </c>
      <c r="C214" s="17" t="s">
        <v>18</v>
      </c>
      <c r="D214" s="10">
        <v>24.39</v>
      </c>
      <c r="F214" s="10" t="s">
        <v>1416</v>
      </c>
      <c r="G214" s="48" t="s">
        <v>1020</v>
      </c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</row>
    <row r="215" spans="1:39" ht="15">
      <c r="A215" s="50" t="s">
        <v>399</v>
      </c>
      <c r="B215" s="17" t="s">
        <v>400</v>
      </c>
      <c r="C215" s="17" t="s">
        <v>18</v>
      </c>
      <c r="D215" s="10">
        <v>26.860000000000003</v>
      </c>
      <c r="F215" s="10" t="s">
        <v>1417</v>
      </c>
      <c r="G215" s="48" t="s">
        <v>1021</v>
      </c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</row>
    <row r="216" spans="1:39" ht="15">
      <c r="A216" s="50" t="s">
        <v>401</v>
      </c>
      <c r="B216" s="18" t="s">
        <v>402</v>
      </c>
      <c r="C216" s="18" t="s">
        <v>18</v>
      </c>
      <c r="D216" s="10">
        <v>6.2</v>
      </c>
      <c r="F216" s="10" t="s">
        <v>1598</v>
      </c>
      <c r="G216" s="48" t="s">
        <v>1202</v>
      </c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</row>
    <row r="217" spans="1:39" ht="15">
      <c r="A217" s="50" t="s">
        <v>403</v>
      </c>
      <c r="B217" s="18" t="s">
        <v>404</v>
      </c>
      <c r="C217" s="18" t="s">
        <v>18</v>
      </c>
      <c r="D217" s="10">
        <v>7.35</v>
      </c>
      <c r="F217" s="10" t="s">
        <v>1599</v>
      </c>
      <c r="G217" s="48" t="s">
        <v>1203</v>
      </c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</row>
    <row r="218" spans="1:39" ht="15">
      <c r="A218" s="50" t="s">
        <v>405</v>
      </c>
      <c r="B218" s="19" t="s">
        <v>406</v>
      </c>
      <c r="C218" s="19" t="s">
        <v>18</v>
      </c>
      <c r="D218" s="10">
        <v>8.129999999999999</v>
      </c>
      <c r="F218" s="10" t="s">
        <v>1450</v>
      </c>
      <c r="G218" s="48" t="s">
        <v>1054</v>
      </c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</row>
    <row r="219" spans="1:39" ht="15">
      <c r="A219" s="50" t="s">
        <v>407</v>
      </c>
      <c r="B219" s="19" t="s">
        <v>408</v>
      </c>
      <c r="C219" s="19" t="s">
        <v>18</v>
      </c>
      <c r="D219" s="10">
        <v>9.040000000000001</v>
      </c>
      <c r="F219" s="10" t="s">
        <v>1451</v>
      </c>
      <c r="G219" s="48" t="s">
        <v>1055</v>
      </c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</row>
    <row r="220" spans="1:39" ht="15">
      <c r="A220" s="50" t="s">
        <v>409</v>
      </c>
      <c r="B220" s="20" t="s">
        <v>410</v>
      </c>
      <c r="C220" s="20" t="s">
        <v>411</v>
      </c>
      <c r="D220" s="10">
        <v>5.54</v>
      </c>
      <c r="F220" s="10" t="s">
        <v>1434</v>
      </c>
      <c r="G220" s="48" t="s">
        <v>1038</v>
      </c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</row>
    <row r="221" spans="1:39" ht="15">
      <c r="A221" s="50" t="s">
        <v>412</v>
      </c>
      <c r="B221" s="20" t="s">
        <v>413</v>
      </c>
      <c r="C221" s="20" t="s">
        <v>411</v>
      </c>
      <c r="D221" s="10">
        <v>6.2</v>
      </c>
      <c r="F221" s="10" t="s">
        <v>1435</v>
      </c>
      <c r="G221" s="48" t="s">
        <v>1039</v>
      </c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</row>
    <row r="222" spans="1:39" ht="15">
      <c r="A222" s="50" t="s">
        <v>414</v>
      </c>
      <c r="B222" s="21" t="s">
        <v>415</v>
      </c>
      <c r="C222" s="21" t="s">
        <v>411</v>
      </c>
      <c r="D222" s="10">
        <v>6.15</v>
      </c>
      <c r="F222" s="10" t="s">
        <v>1438</v>
      </c>
      <c r="G222" s="48" t="s">
        <v>1042</v>
      </c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</row>
    <row r="223" spans="1:39" ht="15">
      <c r="A223" s="50" t="s">
        <v>416</v>
      </c>
      <c r="B223" s="21" t="s">
        <v>417</v>
      </c>
      <c r="C223" s="21" t="s">
        <v>411</v>
      </c>
      <c r="D223" s="10">
        <v>6.7</v>
      </c>
      <c r="F223" s="10" t="s">
        <v>1439</v>
      </c>
      <c r="G223" s="48" t="s">
        <v>1043</v>
      </c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</row>
    <row r="224" spans="1:39" ht="15">
      <c r="A224" s="50" t="s">
        <v>418</v>
      </c>
      <c r="B224" s="21" t="s">
        <v>419</v>
      </c>
      <c r="C224" s="21" t="s">
        <v>411</v>
      </c>
      <c r="D224" s="10">
        <v>11.23</v>
      </c>
      <c r="F224" s="10" t="s">
        <v>1440</v>
      </c>
      <c r="G224" s="48" t="s">
        <v>1044</v>
      </c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</row>
    <row r="225" spans="1:39" ht="15">
      <c r="A225" s="50" t="s">
        <v>420</v>
      </c>
      <c r="B225" s="22" t="s">
        <v>421</v>
      </c>
      <c r="C225" s="22" t="s">
        <v>411</v>
      </c>
      <c r="D225" s="10">
        <v>11.809999999999999</v>
      </c>
      <c r="F225" s="10" t="s">
        <v>1444</v>
      </c>
      <c r="G225" s="48" t="s">
        <v>1048</v>
      </c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</row>
    <row r="226" spans="1:39" ht="15">
      <c r="A226" s="50" t="s">
        <v>422</v>
      </c>
      <c r="B226" s="22" t="s">
        <v>423</v>
      </c>
      <c r="C226" s="22" t="s">
        <v>411</v>
      </c>
      <c r="D226" s="10">
        <v>12.85</v>
      </c>
      <c r="F226" s="10" t="s">
        <v>1445</v>
      </c>
      <c r="G226" s="48" t="s">
        <v>1049</v>
      </c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</row>
    <row r="227" spans="1:39" ht="15">
      <c r="A227" s="50" t="s">
        <v>424</v>
      </c>
      <c r="B227" s="23" t="s">
        <v>425</v>
      </c>
      <c r="C227" s="23" t="s">
        <v>18</v>
      </c>
      <c r="D227" s="10">
        <v>9.16</v>
      </c>
      <c r="F227" s="10" t="s">
        <v>1464</v>
      </c>
      <c r="G227" s="48" t="s">
        <v>1068</v>
      </c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</row>
    <row r="228" spans="1:39" ht="15">
      <c r="A228" s="50" t="s">
        <v>426</v>
      </c>
      <c r="B228" s="23" t="s">
        <v>427</v>
      </c>
      <c r="C228" s="23" t="s">
        <v>18</v>
      </c>
      <c r="D228" s="10">
        <v>10.73</v>
      </c>
      <c r="F228" s="10" t="s">
        <v>1465</v>
      </c>
      <c r="G228" s="48" t="s">
        <v>1069</v>
      </c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</row>
    <row r="229" spans="1:39" ht="15">
      <c r="A229" s="50" t="s">
        <v>428</v>
      </c>
      <c r="B229" s="24" t="s">
        <v>429</v>
      </c>
      <c r="C229" s="24" t="s">
        <v>430</v>
      </c>
      <c r="D229" s="10">
        <v>16.8</v>
      </c>
      <c r="F229" s="10" t="s">
        <v>1511</v>
      </c>
      <c r="G229" s="48" t="s">
        <v>1115</v>
      </c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</row>
    <row r="230" spans="1:39" ht="15">
      <c r="A230" s="50" t="s">
        <v>431</v>
      </c>
      <c r="B230" s="24" t="s">
        <v>432</v>
      </c>
      <c r="C230" s="24" t="s">
        <v>430</v>
      </c>
      <c r="D230" s="10">
        <v>17.35</v>
      </c>
      <c r="F230" s="10" t="s">
        <v>1474</v>
      </c>
      <c r="G230" s="48" t="s">
        <v>1078</v>
      </c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</row>
    <row r="231" spans="1:6" s="48" customFormat="1" ht="15">
      <c r="A231" s="50"/>
      <c r="D231" s="10"/>
      <c r="E231" s="10"/>
      <c r="F231" s="10" t="s">
        <v>18</v>
      </c>
    </row>
    <row r="232" spans="1:39" ht="15">
      <c r="A232" s="50" t="s">
        <v>433</v>
      </c>
      <c r="B232" s="25" t="s">
        <v>434</v>
      </c>
      <c r="C232" s="25" t="s">
        <v>18</v>
      </c>
      <c r="D232" s="10">
        <v>6.26</v>
      </c>
      <c r="F232" s="10" t="s">
        <v>1232</v>
      </c>
      <c r="G232" s="48" t="s">
        <v>836</v>
      </c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</row>
    <row r="233" spans="1:39" ht="15">
      <c r="A233" s="50" t="s">
        <v>435</v>
      </c>
      <c r="B233" s="25" t="s">
        <v>436</v>
      </c>
      <c r="C233" s="25" t="s">
        <v>18</v>
      </c>
      <c r="D233" s="10">
        <v>7.4799999999999995</v>
      </c>
      <c r="F233" s="10" t="s">
        <v>1233</v>
      </c>
      <c r="G233" s="48" t="s">
        <v>837</v>
      </c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</row>
    <row r="234" spans="1:39" ht="15">
      <c r="A234" s="50" t="s">
        <v>437</v>
      </c>
      <c r="B234" s="25" t="s">
        <v>438</v>
      </c>
      <c r="C234" s="25" t="s">
        <v>18</v>
      </c>
      <c r="D234" s="10">
        <v>12.35</v>
      </c>
      <c r="F234" s="10" t="s">
        <v>1234</v>
      </c>
      <c r="G234" s="48" t="s">
        <v>838</v>
      </c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</row>
    <row r="235" spans="1:39" ht="15">
      <c r="A235" s="50" t="s">
        <v>439</v>
      </c>
      <c r="B235" s="25" t="s">
        <v>440</v>
      </c>
      <c r="C235" s="25" t="s">
        <v>18</v>
      </c>
      <c r="D235" s="10">
        <v>17.080000000000002</v>
      </c>
      <c r="F235" s="10" t="s">
        <v>1235</v>
      </c>
      <c r="G235" s="48" t="s">
        <v>839</v>
      </c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</row>
    <row r="236" spans="1:39" ht="15">
      <c r="A236" s="50" t="s">
        <v>441</v>
      </c>
      <c r="B236" s="25" t="s">
        <v>442</v>
      </c>
      <c r="C236" s="25" t="s">
        <v>18</v>
      </c>
      <c r="D236" s="10">
        <v>7.959999999999999</v>
      </c>
      <c r="F236" s="10" t="s">
        <v>1236</v>
      </c>
      <c r="G236" s="48" t="s">
        <v>840</v>
      </c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</row>
    <row r="237" spans="1:39" ht="15">
      <c r="A237" s="50" t="s">
        <v>443</v>
      </c>
      <c r="B237" s="25" t="s">
        <v>444</v>
      </c>
      <c r="C237" s="25" t="s">
        <v>18</v>
      </c>
      <c r="D237" s="10">
        <v>10.05</v>
      </c>
      <c r="F237" s="10" t="s">
        <v>1237</v>
      </c>
      <c r="G237" s="48" t="s">
        <v>841</v>
      </c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</row>
    <row r="238" spans="1:39" ht="15">
      <c r="A238" s="50" t="s">
        <v>445</v>
      </c>
      <c r="B238" s="25" t="s">
        <v>446</v>
      </c>
      <c r="C238" s="25" t="s">
        <v>18</v>
      </c>
      <c r="D238" s="10">
        <v>17.35</v>
      </c>
      <c r="F238" s="10" t="s">
        <v>1238</v>
      </c>
      <c r="G238" s="48" t="s">
        <v>842</v>
      </c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</row>
    <row r="239" spans="1:39" ht="15">
      <c r="A239" s="50" t="s">
        <v>447</v>
      </c>
      <c r="B239" s="25" t="s">
        <v>448</v>
      </c>
      <c r="C239" s="25" t="s">
        <v>18</v>
      </c>
      <c r="D239" s="10">
        <v>10.98</v>
      </c>
      <c r="F239" s="10" t="s">
        <v>1239</v>
      </c>
      <c r="G239" s="48" t="s">
        <v>843</v>
      </c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</row>
    <row r="240" spans="1:39" ht="15">
      <c r="A240" s="50" t="s">
        <v>449</v>
      </c>
      <c r="B240" s="25" t="s">
        <v>450</v>
      </c>
      <c r="C240" s="25" t="s">
        <v>18</v>
      </c>
      <c r="D240" s="10">
        <v>18.41</v>
      </c>
      <c r="F240" s="10" t="s">
        <v>1240</v>
      </c>
      <c r="G240" s="48" t="s">
        <v>844</v>
      </c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</row>
    <row r="241" spans="1:39" ht="15">
      <c r="A241" s="50" t="s">
        <v>451</v>
      </c>
      <c r="B241" s="25" t="s">
        <v>452</v>
      </c>
      <c r="C241" s="25" t="s">
        <v>18</v>
      </c>
      <c r="D241" s="10">
        <v>41.72</v>
      </c>
      <c r="F241" s="10" t="s">
        <v>1241</v>
      </c>
      <c r="G241" s="48" t="s">
        <v>845</v>
      </c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</row>
    <row r="242" spans="1:39" ht="15">
      <c r="A242" s="50" t="s">
        <v>453</v>
      </c>
      <c r="B242" s="25" t="s">
        <v>454</v>
      </c>
      <c r="C242" s="25" t="s">
        <v>18</v>
      </c>
      <c r="D242" s="10">
        <v>14.98</v>
      </c>
      <c r="F242" s="10" t="s">
        <v>1242</v>
      </c>
      <c r="G242" s="48" t="s">
        <v>846</v>
      </c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</row>
    <row r="243" spans="1:39" ht="15">
      <c r="A243" s="50" t="s">
        <v>455</v>
      </c>
      <c r="B243" s="25" t="s">
        <v>456</v>
      </c>
      <c r="C243" s="25" t="s">
        <v>18</v>
      </c>
      <c r="D243" s="10">
        <v>40.13</v>
      </c>
      <c r="F243" s="10" t="s">
        <v>1243</v>
      </c>
      <c r="G243" s="48" t="s">
        <v>847</v>
      </c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</row>
    <row r="244" spans="1:39" ht="15">
      <c r="A244" s="50" t="s">
        <v>457</v>
      </c>
      <c r="B244" s="25" t="s">
        <v>458</v>
      </c>
      <c r="C244" s="25" t="s">
        <v>18</v>
      </c>
      <c r="D244" s="10">
        <v>56.120000000000005</v>
      </c>
      <c r="F244" s="10" t="s">
        <v>1244</v>
      </c>
      <c r="G244" s="48" t="s">
        <v>848</v>
      </c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</row>
    <row r="245" spans="1:39" ht="15">
      <c r="A245" s="50" t="s">
        <v>459</v>
      </c>
      <c r="B245" s="25" t="s">
        <v>460</v>
      </c>
      <c r="C245" s="25" t="s">
        <v>18</v>
      </c>
      <c r="D245" s="10">
        <v>43.160000000000004</v>
      </c>
      <c r="F245" s="10" t="s">
        <v>1245</v>
      </c>
      <c r="G245" s="48" t="s">
        <v>849</v>
      </c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</row>
    <row r="246" spans="1:39" ht="15">
      <c r="A246" s="50" t="s">
        <v>461</v>
      </c>
      <c r="B246" s="25" t="s">
        <v>462</v>
      </c>
      <c r="C246" s="25" t="s">
        <v>18</v>
      </c>
      <c r="D246" s="10">
        <v>66.95</v>
      </c>
      <c r="F246" s="10" t="s">
        <v>1246</v>
      </c>
      <c r="G246" s="48" t="s">
        <v>850</v>
      </c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</row>
    <row r="247" spans="1:7" ht="15">
      <c r="A247" s="50" t="s">
        <v>463</v>
      </c>
      <c r="B247" s="25" t="s">
        <v>464</v>
      </c>
      <c r="C247" s="25" t="s">
        <v>18</v>
      </c>
      <c r="D247" s="10">
        <v>107.34</v>
      </c>
      <c r="F247" s="10" t="s">
        <v>1247</v>
      </c>
      <c r="G247" s="48" t="s">
        <v>851</v>
      </c>
    </row>
    <row r="248" spans="1:7" ht="15">
      <c r="A248" s="50" t="s">
        <v>465</v>
      </c>
      <c r="B248" s="25" t="s">
        <v>466</v>
      </c>
      <c r="C248" s="25" t="s">
        <v>18</v>
      </c>
      <c r="D248" s="10">
        <v>153.77</v>
      </c>
      <c r="F248" s="10" t="s">
        <v>1248</v>
      </c>
      <c r="G248" s="48" t="s">
        <v>852</v>
      </c>
    </row>
    <row r="249" spans="1:7" ht="15">
      <c r="A249" s="50" t="s">
        <v>467</v>
      </c>
      <c r="B249" s="25" t="s">
        <v>468</v>
      </c>
      <c r="C249" s="25" t="s">
        <v>18</v>
      </c>
      <c r="D249" s="10">
        <v>66.95</v>
      </c>
      <c r="F249" s="10" t="s">
        <v>1249</v>
      </c>
      <c r="G249" s="48" t="s">
        <v>853</v>
      </c>
    </row>
    <row r="250" spans="1:7" ht="15">
      <c r="A250" s="50" t="s">
        <v>469</v>
      </c>
      <c r="B250" s="25" t="s">
        <v>470</v>
      </c>
      <c r="C250" s="25" t="s">
        <v>18</v>
      </c>
      <c r="D250" s="10">
        <v>107.34</v>
      </c>
      <c r="F250" s="10" t="s">
        <v>1250</v>
      </c>
      <c r="G250" s="48" t="s">
        <v>854</v>
      </c>
    </row>
    <row r="251" spans="1:7" ht="15">
      <c r="A251" s="50" t="s">
        <v>471</v>
      </c>
      <c r="B251" s="25" t="s">
        <v>472</v>
      </c>
      <c r="C251" s="25" t="s">
        <v>18</v>
      </c>
      <c r="D251" s="10">
        <v>158.82</v>
      </c>
      <c r="F251" s="10" t="s">
        <v>1251</v>
      </c>
      <c r="G251" s="48" t="s">
        <v>855</v>
      </c>
    </row>
    <row r="252" spans="1:7" ht="15">
      <c r="A252" s="50" t="s">
        <v>473</v>
      </c>
      <c r="B252" s="25" t="s">
        <v>474</v>
      </c>
      <c r="C252" s="25" t="s">
        <v>18</v>
      </c>
      <c r="D252" s="10">
        <v>109.34</v>
      </c>
      <c r="F252" s="10" t="s">
        <v>1252</v>
      </c>
      <c r="G252" s="48" t="s">
        <v>856</v>
      </c>
    </row>
    <row r="253" spans="1:7" ht="15">
      <c r="A253" s="50" t="s">
        <v>475</v>
      </c>
      <c r="B253" s="25" t="s">
        <v>476</v>
      </c>
      <c r="C253" s="25" t="s">
        <v>18</v>
      </c>
      <c r="D253" s="10">
        <v>168.1</v>
      </c>
      <c r="F253" s="10" t="s">
        <v>1253</v>
      </c>
      <c r="G253" s="48" t="s">
        <v>857</v>
      </c>
    </row>
    <row r="254" spans="1:7" ht="15">
      <c r="A254" s="50" t="s">
        <v>477</v>
      </c>
      <c r="B254" s="25" t="s">
        <v>478</v>
      </c>
      <c r="C254" s="25" t="s">
        <v>18</v>
      </c>
      <c r="D254" s="10">
        <v>170.63</v>
      </c>
      <c r="F254" s="10" t="s">
        <v>1254</v>
      </c>
      <c r="G254" s="48" t="s">
        <v>858</v>
      </c>
    </row>
    <row r="255" spans="1:7" ht="15">
      <c r="A255" s="50" t="s">
        <v>479</v>
      </c>
      <c r="B255" s="25" t="s">
        <v>480</v>
      </c>
      <c r="C255" s="25" t="s">
        <v>18</v>
      </c>
      <c r="D255" s="10">
        <v>4.86</v>
      </c>
      <c r="F255" s="10" t="s">
        <v>1255</v>
      </c>
      <c r="G255" s="48" t="s">
        <v>859</v>
      </c>
    </row>
    <row r="256" spans="1:7" ht="15">
      <c r="A256" s="50" t="s">
        <v>481</v>
      </c>
      <c r="B256" s="25" t="s">
        <v>482</v>
      </c>
      <c r="C256" s="25" t="s">
        <v>18</v>
      </c>
      <c r="D256" s="10">
        <v>5.54</v>
      </c>
      <c r="F256" s="10" t="s">
        <v>1256</v>
      </c>
      <c r="G256" s="48" t="s">
        <v>860</v>
      </c>
    </row>
    <row r="257" spans="1:7" ht="15">
      <c r="A257" s="50" t="s">
        <v>483</v>
      </c>
      <c r="B257" s="25" t="s">
        <v>484</v>
      </c>
      <c r="C257" s="25" t="s">
        <v>18</v>
      </c>
      <c r="D257" s="10">
        <v>6.92</v>
      </c>
      <c r="F257" s="10" t="s">
        <v>1257</v>
      </c>
      <c r="G257" s="48" t="s">
        <v>861</v>
      </c>
    </row>
    <row r="258" spans="1:7" ht="15">
      <c r="A258" s="50" t="s">
        <v>485</v>
      </c>
      <c r="B258" s="25" t="s">
        <v>486</v>
      </c>
      <c r="C258" s="25" t="s">
        <v>18</v>
      </c>
      <c r="D258" s="10">
        <v>7.69</v>
      </c>
      <c r="F258" s="10" t="s">
        <v>1258</v>
      </c>
      <c r="G258" s="48" t="s">
        <v>862</v>
      </c>
    </row>
    <row r="259" spans="1:7" ht="15">
      <c r="A259" s="50" t="s">
        <v>487</v>
      </c>
      <c r="B259" s="25" t="s">
        <v>488</v>
      </c>
      <c r="C259" s="25" t="s">
        <v>18</v>
      </c>
      <c r="D259" s="10">
        <v>8.17</v>
      </c>
      <c r="F259" s="10" t="s">
        <v>1259</v>
      </c>
      <c r="G259" s="48" t="s">
        <v>863</v>
      </c>
    </row>
    <row r="260" spans="1:7" ht="15">
      <c r="A260" s="50" t="s">
        <v>489</v>
      </c>
      <c r="B260" s="25" t="s">
        <v>490</v>
      </c>
      <c r="C260" s="25" t="s">
        <v>18</v>
      </c>
      <c r="D260" s="10">
        <v>6.720000000000001</v>
      </c>
      <c r="F260" s="10" t="s">
        <v>1260</v>
      </c>
      <c r="G260" s="48" t="s">
        <v>864</v>
      </c>
    </row>
    <row r="261" spans="1:7" ht="15">
      <c r="A261" s="50" t="s">
        <v>491</v>
      </c>
      <c r="B261" s="25" t="s">
        <v>492</v>
      </c>
      <c r="C261" s="25" t="s">
        <v>18</v>
      </c>
      <c r="D261" s="10">
        <v>8.05</v>
      </c>
      <c r="F261" s="10" t="s">
        <v>1261</v>
      </c>
      <c r="G261" s="48" t="s">
        <v>865</v>
      </c>
    </row>
    <row r="262" spans="1:7" ht="15">
      <c r="A262" s="50" t="s">
        <v>493</v>
      </c>
      <c r="B262" s="25" t="s">
        <v>494</v>
      </c>
      <c r="C262" s="25" t="s">
        <v>18</v>
      </c>
      <c r="D262" s="10">
        <v>11.08</v>
      </c>
      <c r="F262" s="10" t="s">
        <v>1262</v>
      </c>
      <c r="G262" s="48" t="s">
        <v>866</v>
      </c>
    </row>
    <row r="263" spans="1:7" ht="15">
      <c r="A263" s="50" t="s">
        <v>495</v>
      </c>
      <c r="B263" s="25" t="s">
        <v>496</v>
      </c>
      <c r="C263" s="25" t="s">
        <v>18</v>
      </c>
      <c r="D263" s="10">
        <v>14.75</v>
      </c>
      <c r="F263" s="10" t="s">
        <v>1263</v>
      </c>
      <c r="G263" s="48" t="s">
        <v>867</v>
      </c>
    </row>
    <row r="264" spans="1:7" ht="15">
      <c r="A264" s="50" t="s">
        <v>497</v>
      </c>
      <c r="B264" s="25" t="s">
        <v>498</v>
      </c>
      <c r="C264" s="25" t="s">
        <v>18</v>
      </c>
      <c r="D264" s="10">
        <v>39.71</v>
      </c>
      <c r="F264" s="10" t="s">
        <v>1264</v>
      </c>
      <c r="G264" s="48" t="s">
        <v>868</v>
      </c>
    </row>
    <row r="265" spans="1:7" ht="15">
      <c r="A265" s="50" t="s">
        <v>499</v>
      </c>
      <c r="B265" s="25" t="s">
        <v>500</v>
      </c>
      <c r="C265" s="25" t="s">
        <v>18</v>
      </c>
      <c r="D265" s="10">
        <v>54.760000000000005</v>
      </c>
      <c r="F265" s="10" t="s">
        <v>1265</v>
      </c>
      <c r="G265" s="48" t="s">
        <v>869</v>
      </c>
    </row>
    <row r="266" spans="1:7" ht="15">
      <c r="A266" s="50" t="s">
        <v>501</v>
      </c>
      <c r="B266" s="25" t="s">
        <v>502</v>
      </c>
      <c r="C266" s="25" t="s">
        <v>18</v>
      </c>
      <c r="D266" s="10">
        <v>99.19</v>
      </c>
      <c r="F266" s="10" t="s">
        <v>1266</v>
      </c>
      <c r="G266" s="48" t="s">
        <v>870</v>
      </c>
    </row>
    <row r="267" spans="1:7" ht="15">
      <c r="A267" s="50" t="s">
        <v>503</v>
      </c>
      <c r="B267" s="25" t="s">
        <v>504</v>
      </c>
      <c r="C267" s="25" t="s">
        <v>18</v>
      </c>
      <c r="D267" s="10">
        <v>165.57</v>
      </c>
      <c r="F267" s="10" t="s">
        <v>1267</v>
      </c>
      <c r="G267" s="48" t="s">
        <v>871</v>
      </c>
    </row>
    <row r="268" spans="1:7" ht="15">
      <c r="A268" s="50" t="s">
        <v>505</v>
      </c>
      <c r="B268" s="25" t="s">
        <v>506</v>
      </c>
      <c r="C268" s="25" t="s">
        <v>288</v>
      </c>
      <c r="D268" s="10">
        <v>13.25</v>
      </c>
      <c r="F268" s="10" t="s">
        <v>1518</v>
      </c>
      <c r="G268" s="48" t="s">
        <v>1122</v>
      </c>
    </row>
    <row r="269" spans="1:7" ht="15">
      <c r="A269" s="50" t="s">
        <v>507</v>
      </c>
      <c r="B269" s="25" t="s">
        <v>506</v>
      </c>
      <c r="C269" s="25" t="s">
        <v>289</v>
      </c>
      <c r="D269" s="10">
        <v>16.25</v>
      </c>
      <c r="F269" s="10" t="s">
        <v>1519</v>
      </c>
      <c r="G269" s="48" t="s">
        <v>1123</v>
      </c>
    </row>
    <row r="270" spans="1:7" ht="15">
      <c r="A270" s="50" t="s">
        <v>508</v>
      </c>
      <c r="B270" s="25" t="s">
        <v>509</v>
      </c>
      <c r="C270" s="25" t="s">
        <v>18</v>
      </c>
      <c r="D270" s="10">
        <v>5.61</v>
      </c>
      <c r="F270" s="10" t="s">
        <v>1268</v>
      </c>
      <c r="G270" s="48" t="s">
        <v>872</v>
      </c>
    </row>
    <row r="271" spans="1:7" ht="15">
      <c r="A271" s="50" t="s">
        <v>510</v>
      </c>
      <c r="B271" s="25" t="s">
        <v>511</v>
      </c>
      <c r="C271" s="25" t="s">
        <v>18</v>
      </c>
      <c r="D271" s="10">
        <v>6.2</v>
      </c>
      <c r="F271" s="10" t="s">
        <v>1269</v>
      </c>
      <c r="G271" s="48" t="s">
        <v>873</v>
      </c>
    </row>
    <row r="272" spans="1:7" ht="15">
      <c r="A272" s="50" t="s">
        <v>512</v>
      </c>
      <c r="B272" s="25" t="s">
        <v>513</v>
      </c>
      <c r="C272" s="25" t="s">
        <v>18</v>
      </c>
      <c r="D272" s="10">
        <v>7.390000000000001</v>
      </c>
      <c r="F272" s="10" t="s">
        <v>1270</v>
      </c>
      <c r="G272" s="48" t="s">
        <v>874</v>
      </c>
    </row>
    <row r="273" spans="1:7" ht="15">
      <c r="A273" s="50" t="s">
        <v>514</v>
      </c>
      <c r="B273" s="25" t="s">
        <v>515</v>
      </c>
      <c r="C273" s="25" t="s">
        <v>18</v>
      </c>
      <c r="D273" s="10">
        <v>9.05</v>
      </c>
      <c r="F273" s="10" t="s">
        <v>1271</v>
      </c>
      <c r="G273" s="48" t="s">
        <v>875</v>
      </c>
    </row>
    <row r="274" spans="1:7" ht="15">
      <c r="A274" s="50" t="s">
        <v>516</v>
      </c>
      <c r="B274" s="25" t="s">
        <v>517</v>
      </c>
      <c r="C274" s="25" t="s">
        <v>18</v>
      </c>
      <c r="D274" s="10">
        <v>12.25</v>
      </c>
      <c r="F274" s="10" t="s">
        <v>1272</v>
      </c>
      <c r="G274" s="48" t="s">
        <v>876</v>
      </c>
    </row>
    <row r="275" spans="1:7" ht="15">
      <c r="A275" s="50" t="s">
        <v>518</v>
      </c>
      <c r="B275" s="25" t="s">
        <v>519</v>
      </c>
      <c r="C275" s="25" t="s">
        <v>18</v>
      </c>
      <c r="D275" s="10">
        <v>12.690000000000001</v>
      </c>
      <c r="F275" s="10" t="s">
        <v>1273</v>
      </c>
      <c r="G275" s="48" t="s">
        <v>877</v>
      </c>
    </row>
    <row r="276" spans="1:7" ht="15">
      <c r="A276" s="50" t="s">
        <v>520</v>
      </c>
      <c r="B276" s="25" t="s">
        <v>521</v>
      </c>
      <c r="C276" s="25" t="s">
        <v>18</v>
      </c>
      <c r="D276" s="10">
        <v>61.25</v>
      </c>
      <c r="F276" s="10" t="s">
        <v>1274</v>
      </c>
      <c r="G276" s="48" t="s">
        <v>878</v>
      </c>
    </row>
    <row r="277" spans="1:7" ht="15">
      <c r="A277" s="50" t="s">
        <v>522</v>
      </c>
      <c r="B277" s="25" t="s">
        <v>523</v>
      </c>
      <c r="C277" s="25" t="s">
        <v>18</v>
      </c>
      <c r="D277" s="10">
        <v>69.7</v>
      </c>
      <c r="F277" s="10" t="s">
        <v>1275</v>
      </c>
      <c r="G277" s="48" t="s">
        <v>879</v>
      </c>
    </row>
    <row r="278" spans="1:7" ht="15">
      <c r="A278" s="50" t="s">
        <v>524</v>
      </c>
      <c r="B278" s="25" t="s">
        <v>525</v>
      </c>
      <c r="C278" s="25" t="s">
        <v>18</v>
      </c>
      <c r="D278" s="10">
        <v>123.38</v>
      </c>
      <c r="F278" s="10" t="s">
        <v>1276</v>
      </c>
      <c r="G278" s="48" t="s">
        <v>880</v>
      </c>
    </row>
    <row r="279" spans="1:7" ht="15">
      <c r="A279" s="50" t="s">
        <v>526</v>
      </c>
      <c r="B279" s="25" t="s">
        <v>527</v>
      </c>
      <c r="C279" s="25" t="s">
        <v>289</v>
      </c>
      <c r="D279" s="10">
        <v>25</v>
      </c>
      <c r="F279" s="10" t="s">
        <v>1520</v>
      </c>
      <c r="G279" s="48" t="s">
        <v>1124</v>
      </c>
    </row>
    <row r="280" spans="1:7" ht="15">
      <c r="A280" s="50" t="s">
        <v>528</v>
      </c>
      <c r="B280" s="25" t="s">
        <v>527</v>
      </c>
      <c r="C280" s="25" t="s">
        <v>302</v>
      </c>
      <c r="D280" s="10">
        <v>27</v>
      </c>
      <c r="F280" s="10" t="s">
        <v>1521</v>
      </c>
      <c r="G280" s="48" t="s">
        <v>1125</v>
      </c>
    </row>
    <row r="281" spans="1:39" ht="15">
      <c r="A281" s="50" t="s">
        <v>529</v>
      </c>
      <c r="B281" s="26" t="s">
        <v>530</v>
      </c>
      <c r="C281" s="26" t="s">
        <v>18</v>
      </c>
      <c r="D281" s="10">
        <v>10.559999999999999</v>
      </c>
      <c r="F281" s="10" t="s">
        <v>1341</v>
      </c>
      <c r="G281" s="48" t="s">
        <v>945</v>
      </c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</row>
    <row r="282" spans="1:39" ht="15">
      <c r="A282" s="50" t="s">
        <v>531</v>
      </c>
      <c r="B282" s="26" t="s">
        <v>532</v>
      </c>
      <c r="C282" s="26" t="s">
        <v>18</v>
      </c>
      <c r="D282" s="10">
        <v>13.15</v>
      </c>
      <c r="F282" s="10" t="s">
        <v>1342</v>
      </c>
      <c r="G282" s="48" t="s">
        <v>946</v>
      </c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</row>
    <row r="283" spans="1:39" ht="15">
      <c r="A283" s="50" t="s">
        <v>533</v>
      </c>
      <c r="B283" s="26" t="s">
        <v>534</v>
      </c>
      <c r="C283" s="26" t="s">
        <v>18</v>
      </c>
      <c r="D283" s="10">
        <v>13.15</v>
      </c>
      <c r="F283" s="10" t="s">
        <v>1343</v>
      </c>
      <c r="G283" s="48" t="s">
        <v>947</v>
      </c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</row>
    <row r="284" spans="1:39" ht="15">
      <c r="A284" s="50" t="s">
        <v>535</v>
      </c>
      <c r="B284" s="26" t="s">
        <v>536</v>
      </c>
      <c r="C284" s="26" t="s">
        <v>18</v>
      </c>
      <c r="D284" s="10">
        <v>25.7</v>
      </c>
      <c r="F284" s="10" t="s">
        <v>1344</v>
      </c>
      <c r="G284" s="48" t="s">
        <v>948</v>
      </c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</row>
    <row r="285" spans="1:39" ht="15">
      <c r="A285" s="50" t="s">
        <v>537</v>
      </c>
      <c r="B285" s="26" t="s">
        <v>538</v>
      </c>
      <c r="C285" s="26" t="s">
        <v>18</v>
      </c>
      <c r="D285" s="10">
        <v>20.59</v>
      </c>
      <c r="F285" s="10" t="s">
        <v>1345</v>
      </c>
      <c r="G285" s="48" t="s">
        <v>949</v>
      </c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</row>
    <row r="286" spans="1:39" ht="15">
      <c r="A286" s="50" t="s">
        <v>539</v>
      </c>
      <c r="B286" s="26" t="s">
        <v>540</v>
      </c>
      <c r="C286" s="26" t="s">
        <v>18</v>
      </c>
      <c r="D286" s="10">
        <v>41.260000000000005</v>
      </c>
      <c r="F286" s="10" t="s">
        <v>1346</v>
      </c>
      <c r="G286" s="48" t="s">
        <v>950</v>
      </c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</row>
    <row r="287" spans="1:39" ht="15">
      <c r="A287" s="50" t="s">
        <v>541</v>
      </c>
      <c r="B287" s="26" t="s">
        <v>542</v>
      </c>
      <c r="C287" s="26" t="s">
        <v>18</v>
      </c>
      <c r="D287" s="10">
        <v>13.15</v>
      </c>
      <c r="F287" s="10" t="s">
        <v>1347</v>
      </c>
      <c r="G287" s="48" t="s">
        <v>951</v>
      </c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</row>
    <row r="288" spans="1:39" ht="15">
      <c r="A288" s="50" t="s">
        <v>543</v>
      </c>
      <c r="B288" s="26" t="s">
        <v>544</v>
      </c>
      <c r="C288" s="26" t="s">
        <v>18</v>
      </c>
      <c r="D288" s="10">
        <v>13.15</v>
      </c>
      <c r="F288" s="10" t="s">
        <v>1348</v>
      </c>
      <c r="G288" s="48" t="s">
        <v>952</v>
      </c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</row>
    <row r="289" spans="1:39" ht="15">
      <c r="A289" s="50" t="s">
        <v>545</v>
      </c>
      <c r="B289" s="26" t="s">
        <v>546</v>
      </c>
      <c r="C289" s="26" t="s">
        <v>18</v>
      </c>
      <c r="D289" s="10">
        <v>25.7</v>
      </c>
      <c r="F289" s="10" t="s">
        <v>1349</v>
      </c>
      <c r="G289" s="48" t="s">
        <v>953</v>
      </c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</row>
    <row r="290" spans="1:39" ht="15">
      <c r="A290" s="50" t="s">
        <v>547</v>
      </c>
      <c r="B290" s="26" t="s">
        <v>548</v>
      </c>
      <c r="C290" s="26" t="s">
        <v>18</v>
      </c>
      <c r="D290" s="10">
        <v>13.74</v>
      </c>
      <c r="F290" s="10" t="s">
        <v>1350</v>
      </c>
      <c r="G290" s="48" t="s">
        <v>954</v>
      </c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</row>
    <row r="291" spans="1:39" ht="15">
      <c r="A291" s="50" t="s">
        <v>549</v>
      </c>
      <c r="B291" s="26" t="s">
        <v>550</v>
      </c>
      <c r="C291" s="26" t="s">
        <v>18</v>
      </c>
      <c r="D291" s="10">
        <v>26.03</v>
      </c>
      <c r="F291" s="10" t="s">
        <v>1351</v>
      </c>
      <c r="G291" s="48" t="s">
        <v>955</v>
      </c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</row>
    <row r="292" spans="1:39" ht="15">
      <c r="A292" s="50" t="s">
        <v>551</v>
      </c>
      <c r="B292" s="26" t="s">
        <v>552</v>
      </c>
      <c r="C292" s="26" t="s">
        <v>18</v>
      </c>
      <c r="D292" s="10">
        <v>39.519999999999996</v>
      </c>
      <c r="F292" s="10" t="s">
        <v>1352</v>
      </c>
      <c r="G292" s="48" t="s">
        <v>956</v>
      </c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</row>
    <row r="293" spans="1:39" ht="15">
      <c r="A293" s="50" t="s">
        <v>553</v>
      </c>
      <c r="B293" s="26" t="s">
        <v>554</v>
      </c>
      <c r="C293" s="26" t="s">
        <v>18</v>
      </c>
      <c r="D293" s="10">
        <v>20.880000000000003</v>
      </c>
      <c r="F293" s="10" t="s">
        <v>1353</v>
      </c>
      <c r="G293" s="48" t="s">
        <v>957</v>
      </c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</row>
    <row r="294" spans="1:39" ht="15">
      <c r="A294" s="50" t="s">
        <v>555</v>
      </c>
      <c r="B294" s="26" t="s">
        <v>556</v>
      </c>
      <c r="C294" s="26" t="s">
        <v>18</v>
      </c>
      <c r="D294" s="10">
        <v>41.339999999999996</v>
      </c>
      <c r="F294" s="10" t="s">
        <v>1354</v>
      </c>
      <c r="G294" s="48" t="s">
        <v>958</v>
      </c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</row>
    <row r="295" spans="1:39" ht="15">
      <c r="A295" s="50" t="s">
        <v>557</v>
      </c>
      <c r="B295" s="26" t="s">
        <v>558</v>
      </c>
      <c r="C295" s="26" t="s">
        <v>18</v>
      </c>
      <c r="D295" s="10">
        <v>41.55</v>
      </c>
      <c r="F295" s="10" t="s">
        <v>1355</v>
      </c>
      <c r="G295" s="48" t="s">
        <v>959</v>
      </c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</row>
    <row r="296" spans="1:7" ht="15">
      <c r="A296" s="50" t="s">
        <v>559</v>
      </c>
      <c r="B296" s="26" t="s">
        <v>560</v>
      </c>
      <c r="C296" s="26" t="s">
        <v>18</v>
      </c>
      <c r="D296" s="10">
        <v>106.3</v>
      </c>
      <c r="F296" s="10" t="s">
        <v>1356</v>
      </c>
      <c r="G296" s="48" t="s">
        <v>960</v>
      </c>
    </row>
    <row r="297" spans="1:7" ht="15">
      <c r="A297" s="50" t="s">
        <v>561</v>
      </c>
      <c r="B297" s="26" t="s">
        <v>562</v>
      </c>
      <c r="C297" s="26" t="s">
        <v>18</v>
      </c>
      <c r="D297" s="10">
        <v>121.72</v>
      </c>
      <c r="F297" s="10" t="s">
        <v>1357</v>
      </c>
      <c r="G297" s="48" t="s">
        <v>961</v>
      </c>
    </row>
    <row r="298" spans="1:7" ht="15">
      <c r="A298" s="50" t="s">
        <v>563</v>
      </c>
      <c r="B298" s="26" t="s">
        <v>564</v>
      </c>
      <c r="C298" s="26" t="s">
        <v>18</v>
      </c>
      <c r="D298" s="10">
        <v>26.77</v>
      </c>
      <c r="F298" s="10" t="s">
        <v>1358</v>
      </c>
      <c r="G298" s="48" t="s">
        <v>962</v>
      </c>
    </row>
    <row r="299" spans="1:7" ht="15">
      <c r="A299" s="50" t="s">
        <v>565</v>
      </c>
      <c r="B299" s="26" t="s">
        <v>566</v>
      </c>
      <c r="C299" s="26" t="s">
        <v>18</v>
      </c>
      <c r="D299" s="10">
        <v>26.03</v>
      </c>
      <c r="F299" s="10" t="s">
        <v>1359</v>
      </c>
      <c r="G299" s="48" t="s">
        <v>963</v>
      </c>
    </row>
    <row r="300" spans="1:7" ht="15">
      <c r="A300" s="50" t="s">
        <v>567</v>
      </c>
      <c r="B300" s="26" t="s">
        <v>568</v>
      </c>
      <c r="C300" s="26" t="s">
        <v>18</v>
      </c>
      <c r="D300" s="10">
        <v>27.139999999999997</v>
      </c>
      <c r="F300" s="10" t="s">
        <v>1360</v>
      </c>
      <c r="G300" s="48" t="s">
        <v>964</v>
      </c>
    </row>
    <row r="301" spans="1:7" ht="15">
      <c r="A301" s="50" t="s">
        <v>569</v>
      </c>
      <c r="B301" s="26" t="s">
        <v>570</v>
      </c>
      <c r="C301" s="26" t="s">
        <v>18</v>
      </c>
      <c r="D301" s="10">
        <v>0</v>
      </c>
      <c r="F301" s="10" t="s">
        <v>1361</v>
      </c>
      <c r="G301" s="48" t="s">
        <v>965</v>
      </c>
    </row>
    <row r="302" spans="1:7" ht="15">
      <c r="A302" s="50" t="s">
        <v>571</v>
      </c>
      <c r="B302" s="26" t="s">
        <v>572</v>
      </c>
      <c r="C302" s="26" t="s">
        <v>18</v>
      </c>
      <c r="D302" s="10">
        <v>21.55</v>
      </c>
      <c r="F302" s="10" t="s">
        <v>1362</v>
      </c>
      <c r="G302" s="48" t="s">
        <v>966</v>
      </c>
    </row>
    <row r="303" spans="1:7" ht="15">
      <c r="A303" s="50" t="s">
        <v>573</v>
      </c>
      <c r="B303" s="26" t="s">
        <v>574</v>
      </c>
      <c r="C303" s="26" t="s">
        <v>18</v>
      </c>
      <c r="D303" s="10">
        <v>42.21</v>
      </c>
      <c r="F303" s="10" t="s">
        <v>1363</v>
      </c>
      <c r="G303" s="48" t="s">
        <v>967</v>
      </c>
    </row>
    <row r="304" spans="1:7" ht="15">
      <c r="A304" s="50" t="s">
        <v>575</v>
      </c>
      <c r="B304" s="26" t="s">
        <v>576</v>
      </c>
      <c r="C304" s="26" t="s">
        <v>18</v>
      </c>
      <c r="D304" s="10">
        <v>42.39</v>
      </c>
      <c r="F304" s="10" t="s">
        <v>1364</v>
      </c>
      <c r="G304" s="48" t="s">
        <v>968</v>
      </c>
    </row>
    <row r="305" spans="1:7" ht="15">
      <c r="A305" s="50" t="s">
        <v>577</v>
      </c>
      <c r="B305" s="26" t="s">
        <v>578</v>
      </c>
      <c r="C305" s="26" t="s">
        <v>18</v>
      </c>
      <c r="D305" s="10">
        <v>107.82000000000001</v>
      </c>
      <c r="F305" s="10" t="s">
        <v>1365</v>
      </c>
      <c r="G305" s="48" t="s">
        <v>969</v>
      </c>
    </row>
    <row r="306" spans="1:7" ht="15">
      <c r="A306" s="50" t="s">
        <v>579</v>
      </c>
      <c r="B306" s="26" t="s">
        <v>580</v>
      </c>
      <c r="C306" s="26" t="s">
        <v>18</v>
      </c>
      <c r="D306" s="10">
        <v>121.72</v>
      </c>
      <c r="F306" s="10" t="s">
        <v>1366</v>
      </c>
      <c r="G306" s="48" t="s">
        <v>970</v>
      </c>
    </row>
    <row r="307" spans="1:7" ht="15">
      <c r="A307" s="50" t="s">
        <v>581</v>
      </c>
      <c r="B307" s="26" t="s">
        <v>582</v>
      </c>
      <c r="C307" s="26" t="s">
        <v>18</v>
      </c>
      <c r="D307" s="10">
        <v>131.45</v>
      </c>
      <c r="F307" s="10" t="s">
        <v>1367</v>
      </c>
      <c r="G307" s="48" t="s">
        <v>971</v>
      </c>
    </row>
    <row r="308" spans="1:7" ht="15">
      <c r="A308" s="50" t="s">
        <v>583</v>
      </c>
      <c r="B308" s="26" t="s">
        <v>584</v>
      </c>
      <c r="C308" s="26" t="s">
        <v>18</v>
      </c>
      <c r="D308" s="10">
        <v>41.260000000000005</v>
      </c>
      <c r="F308" s="10" t="s">
        <v>1368</v>
      </c>
      <c r="G308" s="48" t="s">
        <v>972</v>
      </c>
    </row>
    <row r="309" spans="1:7" ht="15">
      <c r="A309" s="50" t="s">
        <v>585</v>
      </c>
      <c r="B309" s="26" t="s">
        <v>586</v>
      </c>
      <c r="C309" s="26" t="s">
        <v>18</v>
      </c>
      <c r="D309" s="10">
        <v>0</v>
      </c>
      <c r="F309" s="10" t="s">
        <v>1369</v>
      </c>
      <c r="G309" s="48" t="s">
        <v>973</v>
      </c>
    </row>
    <row r="310" spans="1:7" ht="15">
      <c r="A310" s="50" t="s">
        <v>587</v>
      </c>
      <c r="B310" s="26" t="s">
        <v>588</v>
      </c>
      <c r="C310" s="26" t="s">
        <v>18</v>
      </c>
      <c r="D310" s="10">
        <v>41.55</v>
      </c>
      <c r="F310" s="10" t="s">
        <v>1370</v>
      </c>
      <c r="G310" s="48" t="s">
        <v>974</v>
      </c>
    </row>
    <row r="311" spans="1:7" ht="15">
      <c r="A311" s="50" t="s">
        <v>589</v>
      </c>
      <c r="B311" s="26" t="s">
        <v>590</v>
      </c>
      <c r="C311" s="26" t="s">
        <v>18</v>
      </c>
      <c r="D311" s="10">
        <v>42.21</v>
      </c>
      <c r="F311" s="10" t="s">
        <v>1371</v>
      </c>
      <c r="G311" s="48" t="s">
        <v>975</v>
      </c>
    </row>
    <row r="312" spans="1:7" ht="15">
      <c r="A312" s="50" t="s">
        <v>591</v>
      </c>
      <c r="B312" s="26" t="s">
        <v>592</v>
      </c>
      <c r="C312" s="26" t="s">
        <v>18</v>
      </c>
      <c r="D312" s="10">
        <v>42.39</v>
      </c>
      <c r="F312" s="10" t="s">
        <v>1372</v>
      </c>
      <c r="G312" s="48" t="s">
        <v>976</v>
      </c>
    </row>
    <row r="313" spans="1:7" ht="15">
      <c r="A313" s="50" t="s">
        <v>593</v>
      </c>
      <c r="B313" s="26" t="s">
        <v>594</v>
      </c>
      <c r="C313" s="26" t="s">
        <v>18</v>
      </c>
      <c r="D313" s="10">
        <v>32.92</v>
      </c>
      <c r="F313" s="10" t="s">
        <v>1373</v>
      </c>
      <c r="G313" s="48" t="s">
        <v>977</v>
      </c>
    </row>
    <row r="314" spans="1:7" ht="15">
      <c r="A314" s="50" t="s">
        <v>595</v>
      </c>
      <c r="B314" s="26" t="s">
        <v>596</v>
      </c>
      <c r="C314" s="26" t="s">
        <v>18</v>
      </c>
      <c r="D314" s="10">
        <v>108.77000000000001</v>
      </c>
      <c r="F314" s="10" t="s">
        <v>1374</v>
      </c>
      <c r="G314" s="48" t="s">
        <v>978</v>
      </c>
    </row>
    <row r="315" spans="1:7" ht="15">
      <c r="A315" s="50" t="s">
        <v>597</v>
      </c>
      <c r="B315" s="26" t="s">
        <v>598</v>
      </c>
      <c r="C315" s="26" t="s">
        <v>18</v>
      </c>
      <c r="D315" s="10">
        <v>118.95</v>
      </c>
      <c r="F315" s="10" t="s">
        <v>1375</v>
      </c>
      <c r="G315" s="48" t="s">
        <v>979</v>
      </c>
    </row>
    <row r="316" spans="1:7" ht="15">
      <c r="A316" s="50" t="s">
        <v>599</v>
      </c>
      <c r="B316" s="26" t="s">
        <v>600</v>
      </c>
      <c r="C316" s="26" t="s">
        <v>18</v>
      </c>
      <c r="D316" s="10">
        <v>131.45</v>
      </c>
      <c r="F316" s="10" t="s">
        <v>1376</v>
      </c>
      <c r="G316" s="48" t="s">
        <v>980</v>
      </c>
    </row>
    <row r="317" spans="1:7" ht="15">
      <c r="A317" s="50" t="s">
        <v>601</v>
      </c>
      <c r="B317" s="26" t="s">
        <v>602</v>
      </c>
      <c r="C317" s="26" t="s">
        <v>18</v>
      </c>
      <c r="D317" s="10">
        <v>76.13</v>
      </c>
      <c r="F317" s="10" t="s">
        <v>1377</v>
      </c>
      <c r="G317" s="48" t="s">
        <v>981</v>
      </c>
    </row>
    <row r="318" spans="1:7" ht="15">
      <c r="A318" s="50" t="s">
        <v>603</v>
      </c>
      <c r="B318" s="26" t="s">
        <v>604</v>
      </c>
      <c r="C318" s="26" t="s">
        <v>18</v>
      </c>
      <c r="D318" s="10">
        <v>77.12</v>
      </c>
      <c r="F318" s="10" t="s">
        <v>1378</v>
      </c>
      <c r="G318" s="48" t="s">
        <v>982</v>
      </c>
    </row>
    <row r="319" spans="1:7" ht="15">
      <c r="A319" s="50" t="s">
        <v>605</v>
      </c>
      <c r="B319" s="26" t="s">
        <v>606</v>
      </c>
      <c r="C319" s="26" t="s">
        <v>18</v>
      </c>
      <c r="D319" s="10">
        <v>121.72</v>
      </c>
      <c r="F319" s="10" t="s">
        <v>1379</v>
      </c>
      <c r="G319" s="48" t="s">
        <v>983</v>
      </c>
    </row>
    <row r="320" spans="1:7" ht="15">
      <c r="A320" s="50" t="s">
        <v>607</v>
      </c>
      <c r="B320" s="26" t="s">
        <v>608</v>
      </c>
      <c r="C320" s="26" t="s">
        <v>18</v>
      </c>
      <c r="D320" s="10">
        <v>131.45</v>
      </c>
      <c r="F320" s="10" t="s">
        <v>1380</v>
      </c>
      <c r="G320" s="48" t="s">
        <v>984</v>
      </c>
    </row>
    <row r="321" spans="1:7" ht="15">
      <c r="A321" s="50" t="s">
        <v>609</v>
      </c>
      <c r="B321" s="26" t="s">
        <v>610</v>
      </c>
      <c r="C321" s="26" t="s">
        <v>18</v>
      </c>
      <c r="D321" s="10">
        <v>297.33000000000004</v>
      </c>
      <c r="F321" s="10" t="s">
        <v>1381</v>
      </c>
      <c r="G321" s="48" t="s">
        <v>985</v>
      </c>
    </row>
    <row r="322" spans="1:7" ht="15">
      <c r="A322" s="50" t="s">
        <v>611</v>
      </c>
      <c r="B322" s="26" t="s">
        <v>612</v>
      </c>
      <c r="C322" s="26" t="s">
        <v>18</v>
      </c>
      <c r="D322" s="10">
        <v>123.87</v>
      </c>
      <c r="F322" s="10" t="s">
        <v>1382</v>
      </c>
      <c r="G322" s="48" t="s">
        <v>986</v>
      </c>
    </row>
    <row r="323" spans="1:7" ht="15">
      <c r="A323" s="50" t="s">
        <v>613</v>
      </c>
      <c r="B323" s="26" t="s">
        <v>614</v>
      </c>
      <c r="C323" s="26" t="s">
        <v>18</v>
      </c>
      <c r="D323" s="10">
        <v>188.67000000000002</v>
      </c>
      <c r="F323" s="10" t="s">
        <v>1383</v>
      </c>
      <c r="G323" s="48" t="s">
        <v>987</v>
      </c>
    </row>
    <row r="324" spans="1:7" ht="15">
      <c r="A324" s="50" t="s">
        <v>615</v>
      </c>
      <c r="B324" s="26" t="s">
        <v>616</v>
      </c>
      <c r="C324" s="26" t="s">
        <v>18</v>
      </c>
      <c r="D324" s="10">
        <v>305.79</v>
      </c>
      <c r="F324" s="10" t="s">
        <v>1384</v>
      </c>
      <c r="G324" s="48" t="s">
        <v>988</v>
      </c>
    </row>
    <row r="325" spans="1:7" ht="15">
      <c r="A325" s="50" t="s">
        <v>617</v>
      </c>
      <c r="B325" s="26" t="s">
        <v>618</v>
      </c>
      <c r="C325" s="26" t="s">
        <v>18</v>
      </c>
      <c r="D325" s="10">
        <v>194.25</v>
      </c>
      <c r="F325" s="10" t="s">
        <v>1385</v>
      </c>
      <c r="G325" s="48" t="s">
        <v>989</v>
      </c>
    </row>
    <row r="326" spans="1:7" ht="15">
      <c r="A326" s="50" t="s">
        <v>619</v>
      </c>
      <c r="B326" s="26" t="s">
        <v>620</v>
      </c>
      <c r="C326" s="26" t="s">
        <v>18</v>
      </c>
      <c r="D326" s="10">
        <v>321</v>
      </c>
      <c r="F326" s="10" t="s">
        <v>1386</v>
      </c>
      <c r="G326" s="48" t="s">
        <v>990</v>
      </c>
    </row>
    <row r="327" spans="1:39" ht="15">
      <c r="A327" s="50" t="s">
        <v>621</v>
      </c>
      <c r="B327" s="27" t="s">
        <v>622</v>
      </c>
      <c r="C327" s="27" t="s">
        <v>18</v>
      </c>
      <c r="D327" s="10">
        <v>15.5</v>
      </c>
      <c r="F327" s="10" t="s">
        <v>1397</v>
      </c>
      <c r="G327" s="48" t="s">
        <v>1001</v>
      </c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</row>
    <row r="328" spans="1:39" ht="15">
      <c r="A328" s="50" t="s">
        <v>623</v>
      </c>
      <c r="B328" s="27" t="s">
        <v>624</v>
      </c>
      <c r="C328" s="27" t="s">
        <v>18</v>
      </c>
      <c r="D328" s="10">
        <v>16.54</v>
      </c>
      <c r="F328" s="10" t="s">
        <v>1398</v>
      </c>
      <c r="G328" s="48" t="s">
        <v>1002</v>
      </c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</row>
    <row r="329" spans="1:39" ht="15">
      <c r="A329" s="50" t="s">
        <v>625</v>
      </c>
      <c r="B329" s="28" t="s">
        <v>626</v>
      </c>
      <c r="C329" s="28" t="s">
        <v>18</v>
      </c>
      <c r="D329" s="10">
        <v>9.91</v>
      </c>
      <c r="F329" s="10" t="s">
        <v>1399</v>
      </c>
      <c r="G329" s="48" t="s">
        <v>1003</v>
      </c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</row>
    <row r="330" spans="1:39" ht="15">
      <c r="A330" s="50" t="s">
        <v>627</v>
      </c>
      <c r="B330" s="28" t="s">
        <v>628</v>
      </c>
      <c r="C330" s="28" t="s">
        <v>18</v>
      </c>
      <c r="D330" s="10">
        <v>11.66</v>
      </c>
      <c r="F330" s="10" t="s">
        <v>1400</v>
      </c>
      <c r="G330" s="48" t="s">
        <v>1004</v>
      </c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</row>
    <row r="331" spans="1:39" ht="15">
      <c r="A331" s="50" t="s">
        <v>629</v>
      </c>
      <c r="B331" s="28" t="s">
        <v>630</v>
      </c>
      <c r="C331" s="28" t="s">
        <v>18</v>
      </c>
      <c r="D331" s="10">
        <v>22</v>
      </c>
      <c r="F331" s="10" t="s">
        <v>1401</v>
      </c>
      <c r="G331" s="48" t="s">
        <v>1005</v>
      </c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</row>
    <row r="332" spans="1:39" ht="15">
      <c r="A332" s="50" t="s">
        <v>631</v>
      </c>
      <c r="B332" s="28" t="s">
        <v>632</v>
      </c>
      <c r="C332" s="28" t="s">
        <v>18</v>
      </c>
      <c r="D332" s="10">
        <v>18.25</v>
      </c>
      <c r="F332" s="10" t="s">
        <v>1402</v>
      </c>
      <c r="G332" s="48" t="s">
        <v>1006</v>
      </c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</row>
    <row r="333" spans="1:39" ht="15">
      <c r="A333" s="50" t="s">
        <v>633</v>
      </c>
      <c r="B333" s="28" t="s">
        <v>634</v>
      </c>
      <c r="C333" s="28" t="s">
        <v>18</v>
      </c>
      <c r="D333" s="10">
        <v>14.75</v>
      </c>
      <c r="F333" s="10" t="s">
        <v>1403</v>
      </c>
      <c r="G333" s="48" t="s">
        <v>1007</v>
      </c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</row>
    <row r="334" spans="1:39" ht="15">
      <c r="A334" s="50" t="s">
        <v>635</v>
      </c>
      <c r="B334" s="28" t="s">
        <v>636</v>
      </c>
      <c r="C334" s="28" t="s">
        <v>18</v>
      </c>
      <c r="D334" s="10">
        <v>18.25</v>
      </c>
      <c r="F334" s="10" t="s">
        <v>1404</v>
      </c>
      <c r="G334" s="48" t="s">
        <v>1008</v>
      </c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</row>
    <row r="335" spans="1:39" ht="15">
      <c r="A335" s="50" t="s">
        <v>637</v>
      </c>
      <c r="B335" s="28" t="s">
        <v>638</v>
      </c>
      <c r="C335" s="28" t="s">
        <v>18</v>
      </c>
      <c r="D335" s="10">
        <v>27.919999999999998</v>
      </c>
      <c r="F335" s="10" t="s">
        <v>1405</v>
      </c>
      <c r="G335" s="48" t="s">
        <v>1009</v>
      </c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</row>
    <row r="336" spans="1:39" ht="15">
      <c r="A336" s="50" t="s">
        <v>639</v>
      </c>
      <c r="B336" s="28" t="s">
        <v>640</v>
      </c>
      <c r="C336" s="28" t="s">
        <v>18</v>
      </c>
      <c r="D336" s="10">
        <v>67.84</v>
      </c>
      <c r="F336" s="10" t="s">
        <v>1406</v>
      </c>
      <c r="G336" s="48" t="s">
        <v>1010</v>
      </c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</row>
    <row r="337" spans="1:39" ht="15">
      <c r="A337" s="50" t="s">
        <v>641</v>
      </c>
      <c r="B337" s="28" t="s">
        <v>642</v>
      </c>
      <c r="C337" s="28" t="s">
        <v>18</v>
      </c>
      <c r="D337" s="10">
        <v>114.35999999999999</v>
      </c>
      <c r="F337" s="10" t="s">
        <v>1407</v>
      </c>
      <c r="G337" s="48" t="s">
        <v>1011</v>
      </c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</row>
    <row r="338" spans="1:39" ht="15">
      <c r="A338" s="50" t="s">
        <v>643</v>
      </c>
      <c r="B338" s="29" t="s">
        <v>644</v>
      </c>
      <c r="C338" s="29" t="s">
        <v>18</v>
      </c>
      <c r="D338" s="10">
        <v>36.94</v>
      </c>
      <c r="F338" s="10" t="s">
        <v>1408</v>
      </c>
      <c r="G338" s="48" t="s">
        <v>1012</v>
      </c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</row>
    <row r="339" spans="1:39" ht="15">
      <c r="A339" s="50" t="s">
        <v>645</v>
      </c>
      <c r="B339" s="29" t="s">
        <v>646</v>
      </c>
      <c r="C339" s="29" t="s">
        <v>18</v>
      </c>
      <c r="D339" s="10">
        <v>80.67</v>
      </c>
      <c r="F339" s="10" t="s">
        <v>1409</v>
      </c>
      <c r="G339" s="48" t="s">
        <v>1013</v>
      </c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</row>
    <row r="340" spans="1:39" ht="15">
      <c r="A340" s="50" t="s">
        <v>647</v>
      </c>
      <c r="B340" s="29" t="s">
        <v>648</v>
      </c>
      <c r="C340" s="29" t="s">
        <v>18</v>
      </c>
      <c r="D340" s="10">
        <v>114.35999999999999</v>
      </c>
      <c r="F340" s="10" t="s">
        <v>1410</v>
      </c>
      <c r="G340" s="48" t="s">
        <v>1014</v>
      </c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</row>
    <row r="341" spans="1:39" ht="15">
      <c r="A341" s="50" t="s">
        <v>649</v>
      </c>
      <c r="B341" s="29" t="s">
        <v>650</v>
      </c>
      <c r="C341" s="29" t="s">
        <v>18</v>
      </c>
      <c r="D341" s="10">
        <v>151.09</v>
      </c>
      <c r="F341" s="10" t="s">
        <v>1411</v>
      </c>
      <c r="G341" s="48" t="s">
        <v>1015</v>
      </c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</row>
    <row r="342" spans="1:39" ht="15">
      <c r="A342" s="50" t="s">
        <v>651</v>
      </c>
      <c r="B342" s="29" t="s">
        <v>652</v>
      </c>
      <c r="C342" s="29" t="s">
        <v>18</v>
      </c>
      <c r="D342" s="10">
        <v>293.99</v>
      </c>
      <c r="F342" s="10" t="s">
        <v>1412</v>
      </c>
      <c r="G342" s="48" t="s">
        <v>1016</v>
      </c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</row>
    <row r="343" spans="1:39" ht="15">
      <c r="A343" s="50" t="s">
        <v>653</v>
      </c>
      <c r="B343" s="30" t="s">
        <v>654</v>
      </c>
      <c r="C343" s="30" t="s">
        <v>18</v>
      </c>
      <c r="D343" s="10">
        <v>151.09</v>
      </c>
      <c r="F343" s="10" t="s">
        <v>1413</v>
      </c>
      <c r="G343" s="48" t="s">
        <v>1017</v>
      </c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</row>
    <row r="344" spans="1:39" ht="15">
      <c r="A344" s="50" t="s">
        <v>655</v>
      </c>
      <c r="B344" s="31" t="s">
        <v>656</v>
      </c>
      <c r="C344" s="31" t="s">
        <v>18</v>
      </c>
      <c r="D344" s="10">
        <v>7.69</v>
      </c>
      <c r="F344" s="10" t="s">
        <v>1295</v>
      </c>
      <c r="G344" s="48" t="s">
        <v>898</v>
      </c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</row>
    <row r="345" spans="1:39" ht="15">
      <c r="A345" s="50" t="s">
        <v>657</v>
      </c>
      <c r="B345" s="31" t="s">
        <v>658</v>
      </c>
      <c r="C345" s="31" t="s">
        <v>18</v>
      </c>
      <c r="D345" s="10">
        <v>9.45</v>
      </c>
      <c r="F345" s="10" t="s">
        <v>1296</v>
      </c>
      <c r="G345" s="48" t="s">
        <v>899</v>
      </c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</row>
    <row r="346" spans="1:39" ht="15">
      <c r="A346" s="50" t="s">
        <v>659</v>
      </c>
      <c r="B346" s="31" t="s">
        <v>660</v>
      </c>
      <c r="C346" s="31" t="s">
        <v>18</v>
      </c>
      <c r="D346" s="10">
        <v>15.15</v>
      </c>
      <c r="F346" s="10" t="s">
        <v>1297</v>
      </c>
      <c r="G346" s="48" t="s">
        <v>900</v>
      </c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</row>
    <row r="347" spans="1:39" ht="15">
      <c r="A347" s="50" t="s">
        <v>661</v>
      </c>
      <c r="B347" s="31" t="s">
        <v>662</v>
      </c>
      <c r="C347" s="31" t="s">
        <v>18</v>
      </c>
      <c r="D347" s="10">
        <v>20.81</v>
      </c>
      <c r="F347" s="10" t="s">
        <v>1298</v>
      </c>
      <c r="G347" s="48" t="s">
        <v>901</v>
      </c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</row>
    <row r="348" spans="1:39" ht="15">
      <c r="A348" s="50" t="s">
        <v>663</v>
      </c>
      <c r="B348" s="31" t="s">
        <v>664</v>
      </c>
      <c r="C348" s="31" t="s">
        <v>18</v>
      </c>
      <c r="D348" s="10">
        <v>53.92999999999999</v>
      </c>
      <c r="F348" s="10" t="s">
        <v>1299</v>
      </c>
      <c r="G348" s="48" t="s">
        <v>902</v>
      </c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</row>
    <row r="349" spans="1:39" ht="15">
      <c r="A349" s="50" t="s">
        <v>665</v>
      </c>
      <c r="B349" s="31" t="s">
        <v>666</v>
      </c>
      <c r="C349" s="31" t="s">
        <v>18</v>
      </c>
      <c r="D349" s="10">
        <v>78.11</v>
      </c>
      <c r="F349" s="10" t="s">
        <v>1300</v>
      </c>
      <c r="G349" s="48" t="s">
        <v>903</v>
      </c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</row>
    <row r="350" spans="1:39" ht="15">
      <c r="A350" s="50" t="s">
        <v>667</v>
      </c>
      <c r="B350" s="31" t="s">
        <v>668</v>
      </c>
      <c r="C350" s="31" t="s">
        <v>18</v>
      </c>
      <c r="D350" s="10">
        <v>116.92999999999999</v>
      </c>
      <c r="F350" s="10" t="s">
        <v>1301</v>
      </c>
      <c r="G350" s="48" t="s">
        <v>904</v>
      </c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</row>
    <row r="351" spans="1:39" ht="15">
      <c r="A351" s="50" t="s">
        <v>669</v>
      </c>
      <c r="B351" s="31" t="s">
        <v>670</v>
      </c>
      <c r="C351" s="31" t="s">
        <v>18</v>
      </c>
      <c r="D351" s="10">
        <v>204.45</v>
      </c>
      <c r="F351" s="10" t="s">
        <v>1302</v>
      </c>
      <c r="G351" s="48" t="s">
        <v>905</v>
      </c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</row>
    <row r="352" spans="1:39" ht="15">
      <c r="A352" s="50" t="s">
        <v>671</v>
      </c>
      <c r="B352" s="31" t="s">
        <v>672</v>
      </c>
      <c r="C352" s="31" t="s">
        <v>18</v>
      </c>
      <c r="D352" s="10">
        <v>6.959999999999999</v>
      </c>
      <c r="F352" s="10" t="s">
        <v>1303</v>
      </c>
      <c r="G352" s="48" t="s">
        <v>906</v>
      </c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</row>
    <row r="353" spans="1:39" ht="15">
      <c r="A353" s="50" t="s">
        <v>673</v>
      </c>
      <c r="B353" s="31" t="s">
        <v>674</v>
      </c>
      <c r="C353" s="31" t="s">
        <v>18</v>
      </c>
      <c r="D353" s="10">
        <v>8.18</v>
      </c>
      <c r="F353" s="10" t="s">
        <v>1304</v>
      </c>
      <c r="G353" s="48" t="s">
        <v>907</v>
      </c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</row>
    <row r="354" spans="1:39" ht="15">
      <c r="A354" s="50" t="s">
        <v>675</v>
      </c>
      <c r="B354" s="31" t="s">
        <v>676</v>
      </c>
      <c r="C354" s="31" t="s">
        <v>18</v>
      </c>
      <c r="D354" s="10">
        <v>9.309999999999999</v>
      </c>
      <c r="F354" s="10" t="s">
        <v>1305</v>
      </c>
      <c r="G354" s="48" t="s">
        <v>908</v>
      </c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</row>
    <row r="355" spans="1:39" ht="15">
      <c r="A355" s="50" t="s">
        <v>677</v>
      </c>
      <c r="B355" s="31" t="s">
        <v>678</v>
      </c>
      <c r="C355" s="31" t="s">
        <v>18</v>
      </c>
      <c r="D355" s="10">
        <v>12.02</v>
      </c>
      <c r="F355" s="10" t="s">
        <v>1306</v>
      </c>
      <c r="G355" s="48" t="s">
        <v>909</v>
      </c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</row>
    <row r="356" spans="1:39" ht="15">
      <c r="A356" s="50" t="s">
        <v>679</v>
      </c>
      <c r="B356" s="31" t="s">
        <v>680</v>
      </c>
      <c r="C356" s="31" t="s">
        <v>18</v>
      </c>
      <c r="D356" s="10">
        <v>18.95</v>
      </c>
      <c r="F356" s="10" t="s">
        <v>1307</v>
      </c>
      <c r="G356" s="48" t="s">
        <v>910</v>
      </c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</row>
    <row r="357" spans="1:39" ht="15">
      <c r="A357" s="50" t="s">
        <v>681</v>
      </c>
      <c r="B357" s="31" t="s">
        <v>682</v>
      </c>
      <c r="C357" s="31" t="s">
        <v>18</v>
      </c>
      <c r="D357" s="10">
        <v>47.03</v>
      </c>
      <c r="F357" s="10" t="s">
        <v>1308</v>
      </c>
      <c r="G357" s="48" t="s">
        <v>911</v>
      </c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</row>
    <row r="358" spans="1:39" ht="15">
      <c r="A358" s="50" t="s">
        <v>683</v>
      </c>
      <c r="B358" s="31" t="s">
        <v>684</v>
      </c>
      <c r="C358" s="31" t="s">
        <v>18</v>
      </c>
      <c r="D358" s="10">
        <v>71.19</v>
      </c>
      <c r="F358" s="10" t="s">
        <v>1309</v>
      </c>
      <c r="G358" s="48" t="s">
        <v>912</v>
      </c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</row>
    <row r="359" spans="1:7" ht="15">
      <c r="A359" s="50" t="s">
        <v>685</v>
      </c>
      <c r="B359" s="31" t="s">
        <v>686</v>
      </c>
      <c r="C359" s="31" t="s">
        <v>18</v>
      </c>
      <c r="D359" s="10">
        <v>108.1</v>
      </c>
      <c r="F359" s="10" t="s">
        <v>1310</v>
      </c>
      <c r="G359" s="48" t="s">
        <v>913</v>
      </c>
    </row>
    <row r="360" spans="1:7" ht="15">
      <c r="A360" s="50" t="s">
        <v>687</v>
      </c>
      <c r="B360" s="31" t="s">
        <v>688</v>
      </c>
      <c r="C360" s="31" t="s">
        <v>18</v>
      </c>
      <c r="D360" s="10">
        <v>6.659999999999999</v>
      </c>
      <c r="F360" s="10" t="s">
        <v>1311</v>
      </c>
      <c r="G360" s="48" t="s">
        <v>914</v>
      </c>
    </row>
    <row r="361" spans="1:7" ht="15">
      <c r="A361" s="50" t="s">
        <v>689</v>
      </c>
      <c r="B361" s="31" t="s">
        <v>690</v>
      </c>
      <c r="C361" s="31" t="s">
        <v>18</v>
      </c>
      <c r="D361" s="10">
        <v>8.18</v>
      </c>
      <c r="F361" s="10" t="s">
        <v>1312</v>
      </c>
      <c r="G361" s="48" t="s">
        <v>915</v>
      </c>
    </row>
    <row r="362" spans="1:7" ht="15">
      <c r="A362" s="50" t="s">
        <v>691</v>
      </c>
      <c r="B362" s="31" t="s">
        <v>692</v>
      </c>
      <c r="C362" s="31" t="s">
        <v>18</v>
      </c>
      <c r="D362" s="10">
        <v>8.870000000000001</v>
      </c>
      <c r="F362" s="10" t="s">
        <v>1313</v>
      </c>
      <c r="G362" s="48" t="s">
        <v>916</v>
      </c>
    </row>
    <row r="363" spans="1:7" ht="15">
      <c r="A363" s="50" t="s">
        <v>693</v>
      </c>
      <c r="B363" s="31" t="s">
        <v>694</v>
      </c>
      <c r="C363" s="31" t="s">
        <v>18</v>
      </c>
      <c r="D363" s="10">
        <v>11.17</v>
      </c>
      <c r="F363" s="10" t="s">
        <v>1314</v>
      </c>
      <c r="G363" s="48" t="s">
        <v>917</v>
      </c>
    </row>
    <row r="364" spans="1:7" ht="15">
      <c r="A364" s="50" t="s">
        <v>695</v>
      </c>
      <c r="B364" s="31" t="s">
        <v>696</v>
      </c>
      <c r="C364" s="31" t="s">
        <v>18</v>
      </c>
      <c r="D364" s="10">
        <v>18.759999999999998</v>
      </c>
      <c r="F364" s="10" t="s">
        <v>1315</v>
      </c>
      <c r="G364" s="48" t="s">
        <v>918</v>
      </c>
    </row>
    <row r="365" spans="1:7" ht="15">
      <c r="A365" s="50" t="s">
        <v>697</v>
      </c>
      <c r="B365" s="31" t="s">
        <v>698</v>
      </c>
      <c r="C365" s="31" t="s">
        <v>18</v>
      </c>
      <c r="D365" s="10">
        <v>67.47</v>
      </c>
      <c r="F365" s="10" t="s">
        <v>1316</v>
      </c>
      <c r="G365" s="48" t="s">
        <v>919</v>
      </c>
    </row>
    <row r="366" spans="1:7" ht="15">
      <c r="A366" s="50" t="s">
        <v>699</v>
      </c>
      <c r="B366" s="31" t="s">
        <v>700</v>
      </c>
      <c r="C366" s="31" t="s">
        <v>18</v>
      </c>
      <c r="D366" s="10">
        <v>24.630000000000003</v>
      </c>
      <c r="F366" s="10" t="s">
        <v>1317</v>
      </c>
      <c r="G366" s="48" t="s">
        <v>920</v>
      </c>
    </row>
    <row r="367" spans="1:7" ht="15">
      <c r="A367" s="50" t="s">
        <v>701</v>
      </c>
      <c r="B367" s="31" t="s">
        <v>702</v>
      </c>
      <c r="C367" s="31" t="s">
        <v>703</v>
      </c>
      <c r="D367" s="10">
        <v>14.99</v>
      </c>
      <c r="F367" s="10" t="s">
        <v>1523</v>
      </c>
      <c r="G367" s="48" t="s">
        <v>1127</v>
      </c>
    </row>
    <row r="368" spans="1:39" ht="15">
      <c r="A368" s="50" t="s">
        <v>704</v>
      </c>
      <c r="B368" s="32" t="s">
        <v>705</v>
      </c>
      <c r="C368" s="32" t="s">
        <v>18</v>
      </c>
      <c r="D368" s="10">
        <v>24.39</v>
      </c>
      <c r="F368" s="10" t="s">
        <v>1421</v>
      </c>
      <c r="G368" s="48" t="s">
        <v>1025</v>
      </c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</row>
    <row r="369" spans="1:39" ht="15">
      <c r="A369" s="50" t="s">
        <v>706</v>
      </c>
      <c r="B369" s="32" t="s">
        <v>707</v>
      </c>
      <c r="C369" s="32" t="s">
        <v>18</v>
      </c>
      <c r="D369" s="10">
        <v>26.860000000000003</v>
      </c>
      <c r="F369" s="10" t="s">
        <v>1422</v>
      </c>
      <c r="G369" s="48" t="s">
        <v>1026</v>
      </c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</row>
    <row r="370" spans="1:39" ht="15">
      <c r="A370" s="50" t="s">
        <v>708</v>
      </c>
      <c r="B370" s="32" t="s">
        <v>709</v>
      </c>
      <c r="C370" s="32" t="s">
        <v>18</v>
      </c>
      <c r="D370" s="10">
        <v>78.47</v>
      </c>
      <c r="F370" s="10" t="s">
        <v>1423</v>
      </c>
      <c r="G370" s="48" t="s">
        <v>1027</v>
      </c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</row>
    <row r="371" spans="1:39" ht="15">
      <c r="A371" s="50" t="s">
        <v>710</v>
      </c>
      <c r="B371" s="32" t="s">
        <v>711</v>
      </c>
      <c r="C371" s="32" t="s">
        <v>18</v>
      </c>
      <c r="D371" s="10">
        <v>100.62</v>
      </c>
      <c r="F371" s="10" t="s">
        <v>1424</v>
      </c>
      <c r="G371" s="48" t="s">
        <v>1028</v>
      </c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</row>
    <row r="372" spans="1:39" ht="15">
      <c r="A372" s="50" t="s">
        <v>712</v>
      </c>
      <c r="B372" s="32" t="s">
        <v>713</v>
      </c>
      <c r="C372" s="32" t="s">
        <v>18</v>
      </c>
      <c r="D372" s="10">
        <v>204.45</v>
      </c>
      <c r="F372" s="10" t="s">
        <v>1425</v>
      </c>
      <c r="G372" s="48" t="s">
        <v>1029</v>
      </c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</row>
    <row r="373" spans="1:39" ht="15">
      <c r="A373" s="50" t="s">
        <v>714</v>
      </c>
      <c r="B373" s="33" t="s">
        <v>715</v>
      </c>
      <c r="C373" s="33" t="s">
        <v>18</v>
      </c>
      <c r="D373" s="10">
        <v>6.2</v>
      </c>
      <c r="F373" s="10" t="s">
        <v>1449</v>
      </c>
      <c r="G373" s="48" t="s">
        <v>1053</v>
      </c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</row>
    <row r="374" spans="1:39" ht="15">
      <c r="A374" s="50" t="s">
        <v>716</v>
      </c>
      <c r="B374" s="33" t="s">
        <v>717</v>
      </c>
      <c r="C374" s="33" t="s">
        <v>18</v>
      </c>
      <c r="D374" s="10">
        <v>6.37</v>
      </c>
      <c r="F374" s="10" t="s">
        <v>1277</v>
      </c>
      <c r="G374" s="48" t="s">
        <v>923</v>
      </c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</row>
    <row r="375" spans="1:39" ht="15">
      <c r="A375" s="50" t="s">
        <v>718</v>
      </c>
      <c r="B375" s="34" t="s">
        <v>719</v>
      </c>
      <c r="C375" s="34" t="s">
        <v>18</v>
      </c>
      <c r="D375" s="10">
        <v>8.129999999999999</v>
      </c>
      <c r="F375" s="10" t="s">
        <v>1452</v>
      </c>
      <c r="G375" s="48" t="s">
        <v>1056</v>
      </c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</row>
    <row r="376" spans="1:39" ht="15">
      <c r="A376" s="50" t="s">
        <v>720</v>
      </c>
      <c r="B376" s="34" t="s">
        <v>721</v>
      </c>
      <c r="C376" s="34" t="s">
        <v>18</v>
      </c>
      <c r="D376" s="10">
        <v>9.040000000000001</v>
      </c>
      <c r="F376" s="10" t="s">
        <v>1453</v>
      </c>
      <c r="G376" s="48" t="s">
        <v>1057</v>
      </c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</row>
    <row r="377" spans="1:39" ht="15">
      <c r="A377" s="50" t="s">
        <v>722</v>
      </c>
      <c r="B377" s="35" t="s">
        <v>723</v>
      </c>
      <c r="C377" s="35" t="s">
        <v>724</v>
      </c>
      <c r="D377" s="10">
        <v>5.54</v>
      </c>
      <c r="F377" s="10" t="s">
        <v>1436</v>
      </c>
      <c r="G377" s="48" t="s">
        <v>1040</v>
      </c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</row>
    <row r="378" spans="1:39" ht="15">
      <c r="A378" s="50" t="s">
        <v>725</v>
      </c>
      <c r="B378" s="35" t="s">
        <v>726</v>
      </c>
      <c r="C378" s="35" t="s">
        <v>724</v>
      </c>
      <c r="D378" s="10">
        <v>6.0600000000000005</v>
      </c>
      <c r="F378" s="10" t="s">
        <v>1437</v>
      </c>
      <c r="G378" s="48" t="s">
        <v>1041</v>
      </c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</row>
    <row r="379" spans="1:39" ht="15">
      <c r="A379" s="50" t="s">
        <v>727</v>
      </c>
      <c r="B379" s="35" t="s">
        <v>728</v>
      </c>
      <c r="C379" s="35" t="s">
        <v>724</v>
      </c>
      <c r="D379" s="10">
        <v>5.970000000000001</v>
      </c>
      <c r="F379" s="10" t="s">
        <v>1441</v>
      </c>
      <c r="G379" s="48" t="s">
        <v>1045</v>
      </c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</row>
    <row r="380" spans="1:39" ht="15">
      <c r="A380" s="50" t="s">
        <v>729</v>
      </c>
      <c r="B380" s="35" t="s">
        <v>730</v>
      </c>
      <c r="C380" s="35" t="s">
        <v>724</v>
      </c>
      <c r="D380" s="10">
        <v>6.5</v>
      </c>
      <c r="F380" s="10" t="s">
        <v>1442</v>
      </c>
      <c r="G380" s="48" t="s">
        <v>1046</v>
      </c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</row>
    <row r="381" spans="1:39" ht="15">
      <c r="A381" s="50" t="s">
        <v>731</v>
      </c>
      <c r="B381" s="35" t="s">
        <v>732</v>
      </c>
      <c r="C381" s="35" t="s">
        <v>724</v>
      </c>
      <c r="D381" s="10">
        <v>11.23</v>
      </c>
      <c r="F381" s="10" t="s">
        <v>1443</v>
      </c>
      <c r="G381" s="48" t="s">
        <v>1047</v>
      </c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</row>
    <row r="382" spans="1:39" ht="15">
      <c r="A382" s="50" t="s">
        <v>733</v>
      </c>
      <c r="B382" s="36" t="s">
        <v>734</v>
      </c>
      <c r="C382" s="36" t="s">
        <v>724</v>
      </c>
      <c r="D382" s="10">
        <v>11.809999999999999</v>
      </c>
      <c r="F382" s="10" t="s">
        <v>1446</v>
      </c>
      <c r="G382" s="48" t="s">
        <v>1050</v>
      </c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</row>
    <row r="383" spans="1:39" ht="15">
      <c r="A383" s="50" t="s">
        <v>735</v>
      </c>
      <c r="B383" s="36" t="s">
        <v>736</v>
      </c>
      <c r="C383" s="36" t="s">
        <v>724</v>
      </c>
      <c r="D383" s="10">
        <v>12.85</v>
      </c>
      <c r="F383" s="10" t="s">
        <v>1447</v>
      </c>
      <c r="G383" s="48" t="s">
        <v>1051</v>
      </c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</row>
    <row r="384" spans="1:39" ht="15">
      <c r="A384" s="50" t="s">
        <v>737</v>
      </c>
      <c r="B384" s="36" t="s">
        <v>738</v>
      </c>
      <c r="C384" s="36" t="s">
        <v>724</v>
      </c>
      <c r="D384" s="10">
        <v>20.919999999999998</v>
      </c>
      <c r="F384" s="10" t="s">
        <v>1448</v>
      </c>
      <c r="G384" s="48" t="s">
        <v>1052</v>
      </c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</row>
    <row r="385" spans="1:39" ht="15">
      <c r="A385" s="50" t="s">
        <v>739</v>
      </c>
      <c r="B385" s="37" t="s">
        <v>740</v>
      </c>
      <c r="C385" s="37" t="s">
        <v>18</v>
      </c>
      <c r="D385" s="10">
        <v>38.37</v>
      </c>
      <c r="F385" s="10" t="s">
        <v>1468</v>
      </c>
      <c r="G385" s="48" t="s">
        <v>1072</v>
      </c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</row>
    <row r="386" spans="1:39" ht="15">
      <c r="A386" s="50" t="s">
        <v>741</v>
      </c>
      <c r="B386" s="37" t="s">
        <v>742</v>
      </c>
      <c r="C386" s="37" t="s">
        <v>18</v>
      </c>
      <c r="D386" s="10">
        <v>39.42</v>
      </c>
      <c r="F386" s="10" t="s">
        <v>1469</v>
      </c>
      <c r="G386" s="48" t="s">
        <v>1073</v>
      </c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</row>
    <row r="387" spans="1:39" ht="15">
      <c r="A387" s="50" t="s">
        <v>743</v>
      </c>
      <c r="B387" s="38" t="s">
        <v>744</v>
      </c>
      <c r="C387" s="38" t="s">
        <v>18</v>
      </c>
      <c r="D387" s="10">
        <v>15.7</v>
      </c>
      <c r="F387" s="10" t="s">
        <v>1430</v>
      </c>
      <c r="G387" s="48" t="s">
        <v>1034</v>
      </c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</row>
    <row r="388" spans="1:39" ht="15">
      <c r="A388" s="50" t="s">
        <v>745</v>
      </c>
      <c r="B388" s="38" t="s">
        <v>746</v>
      </c>
      <c r="C388" s="38" t="s">
        <v>18</v>
      </c>
      <c r="D388" s="10">
        <v>18.25</v>
      </c>
      <c r="F388" s="10" t="s">
        <v>1431</v>
      </c>
      <c r="G388" s="48" t="s">
        <v>1035</v>
      </c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</row>
    <row r="389" spans="1:39" ht="15">
      <c r="A389" s="50" t="s">
        <v>747</v>
      </c>
      <c r="B389" s="38" t="s">
        <v>748</v>
      </c>
      <c r="C389" s="38" t="s">
        <v>18</v>
      </c>
      <c r="D389" s="10">
        <v>20.11</v>
      </c>
      <c r="F389" s="10" t="s">
        <v>1432</v>
      </c>
      <c r="G389" s="48" t="s">
        <v>1036</v>
      </c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</row>
    <row r="390" spans="1:39" ht="15">
      <c r="A390" s="50" t="s">
        <v>749</v>
      </c>
      <c r="B390" s="38" t="s">
        <v>750</v>
      </c>
      <c r="C390" s="38" t="s">
        <v>18</v>
      </c>
      <c r="D390" s="10">
        <v>54.48</v>
      </c>
      <c r="F390" s="10" t="s">
        <v>1433</v>
      </c>
      <c r="G390" s="48" t="s">
        <v>1037</v>
      </c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</row>
    <row r="391" spans="1:39" ht="15">
      <c r="A391" s="50" t="s">
        <v>751</v>
      </c>
      <c r="B391" s="39" t="s">
        <v>752</v>
      </c>
      <c r="C391" s="39" t="s">
        <v>18</v>
      </c>
      <c r="D391" s="10">
        <v>26.28</v>
      </c>
      <c r="F391" s="10" t="s">
        <v>1414</v>
      </c>
      <c r="G391" s="48" t="s">
        <v>1018</v>
      </c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</row>
    <row r="392" spans="1:39" ht="15">
      <c r="A392" s="50" t="s">
        <v>753</v>
      </c>
      <c r="B392" s="39" t="s">
        <v>754</v>
      </c>
      <c r="C392" s="39" t="s">
        <v>18</v>
      </c>
      <c r="D392" s="10">
        <v>27.810000000000002</v>
      </c>
      <c r="F392" s="10" t="s">
        <v>1415</v>
      </c>
      <c r="G392" s="48" t="s">
        <v>1019</v>
      </c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</row>
    <row r="393" spans="1:39" ht="15">
      <c r="A393" s="50" t="s">
        <v>755</v>
      </c>
      <c r="B393" s="40" t="s">
        <v>756</v>
      </c>
      <c r="C393" s="40" t="s">
        <v>18</v>
      </c>
      <c r="D393" s="10">
        <v>19.93</v>
      </c>
      <c r="F393" s="10" t="s">
        <v>1470</v>
      </c>
      <c r="G393" s="48" t="s">
        <v>1074</v>
      </c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</row>
    <row r="394" spans="1:39" ht="15">
      <c r="A394" s="50" t="s">
        <v>757</v>
      </c>
      <c r="B394" s="40" t="s">
        <v>758</v>
      </c>
      <c r="C394" s="40" t="s">
        <v>18</v>
      </c>
      <c r="D394" s="10">
        <v>29.560000000000002</v>
      </c>
      <c r="F394" s="10" t="s">
        <v>1471</v>
      </c>
      <c r="G394" s="48" t="s">
        <v>1075</v>
      </c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</row>
    <row r="395" spans="1:39" ht="15">
      <c r="A395" s="50" t="s">
        <v>759</v>
      </c>
      <c r="B395" s="41" t="s">
        <v>760</v>
      </c>
      <c r="C395" s="41" t="s">
        <v>18</v>
      </c>
      <c r="D395" s="10">
        <v>9.16</v>
      </c>
      <c r="F395" s="10" t="s">
        <v>1466</v>
      </c>
      <c r="G395" s="48" t="s">
        <v>1070</v>
      </c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</row>
    <row r="396" spans="1:39" ht="15">
      <c r="A396" s="50" t="s">
        <v>761</v>
      </c>
      <c r="B396" s="41" t="s">
        <v>762</v>
      </c>
      <c r="C396" s="41" t="s">
        <v>18</v>
      </c>
      <c r="D396" s="10">
        <v>10.73</v>
      </c>
      <c r="F396" s="10" t="s">
        <v>1467</v>
      </c>
      <c r="G396" s="48" t="s">
        <v>1071</v>
      </c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</row>
    <row r="397" spans="1:39" ht="15">
      <c r="A397" s="50" t="s">
        <v>763</v>
      </c>
      <c r="B397" s="42" t="s">
        <v>764</v>
      </c>
      <c r="C397" s="42" t="s">
        <v>18</v>
      </c>
      <c r="D397" s="10">
        <v>18.130000000000003</v>
      </c>
      <c r="F397" s="10" t="s">
        <v>1472</v>
      </c>
      <c r="G397" s="48" t="s">
        <v>1076</v>
      </c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</row>
    <row r="398" spans="1:39" ht="15">
      <c r="A398" s="50" t="s">
        <v>765</v>
      </c>
      <c r="B398" s="42" t="s">
        <v>766</v>
      </c>
      <c r="C398" s="42" t="s">
        <v>18</v>
      </c>
      <c r="D398" s="10">
        <v>19.27</v>
      </c>
      <c r="F398" s="10" t="s">
        <v>1473</v>
      </c>
      <c r="G398" s="48" t="s">
        <v>1077</v>
      </c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</row>
    <row r="399" spans="1:39" ht="15">
      <c r="A399" s="50" t="s">
        <v>767</v>
      </c>
      <c r="B399" s="43" t="s">
        <v>768</v>
      </c>
      <c r="C399" s="43" t="s">
        <v>769</v>
      </c>
      <c r="D399" s="10">
        <v>13.969999999999999</v>
      </c>
      <c r="F399" s="10" t="s">
        <v>1515</v>
      </c>
      <c r="G399" s="48" t="s">
        <v>1119</v>
      </c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</row>
    <row r="400" spans="1:39" ht="15">
      <c r="A400" s="50" t="s">
        <v>770</v>
      </c>
      <c r="B400" s="43" t="s">
        <v>771</v>
      </c>
      <c r="C400" s="43" t="s">
        <v>769</v>
      </c>
      <c r="D400" s="10">
        <v>15.180000000000001</v>
      </c>
      <c r="F400" s="10" t="s">
        <v>1516</v>
      </c>
      <c r="G400" s="48" t="s">
        <v>1120</v>
      </c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</row>
    <row r="401" spans="1:39" ht="15">
      <c r="A401" s="50" t="s">
        <v>772</v>
      </c>
      <c r="B401" s="44" t="s">
        <v>773</v>
      </c>
      <c r="C401" s="44" t="s">
        <v>774</v>
      </c>
      <c r="D401" s="10">
        <v>16.8</v>
      </c>
      <c r="F401" s="10" t="s">
        <v>1475</v>
      </c>
      <c r="G401" s="48" t="s">
        <v>1079</v>
      </c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</row>
    <row r="402" spans="1:39" ht="15">
      <c r="A402" s="50" t="s">
        <v>775</v>
      </c>
      <c r="B402" s="44" t="s">
        <v>776</v>
      </c>
      <c r="C402" s="44" t="s">
        <v>18</v>
      </c>
      <c r="D402" s="10">
        <v>17.35</v>
      </c>
      <c r="F402" s="10" t="s">
        <v>1476</v>
      </c>
      <c r="G402" s="48" t="s">
        <v>1080</v>
      </c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</row>
    <row r="403" spans="1:39" ht="15">
      <c r="A403" s="50" t="s">
        <v>777</v>
      </c>
      <c r="B403" s="45" t="s">
        <v>778</v>
      </c>
      <c r="C403" s="45" t="s">
        <v>18</v>
      </c>
      <c r="D403" s="10">
        <v>5.01</v>
      </c>
      <c r="F403" s="10" t="s">
        <v>1510</v>
      </c>
      <c r="G403" s="48" t="s">
        <v>1114</v>
      </c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</row>
    <row r="404" spans="1:39" ht="15">
      <c r="A404" s="50" t="s">
        <v>779</v>
      </c>
      <c r="B404" s="46" t="s">
        <v>780</v>
      </c>
      <c r="C404" s="46" t="s">
        <v>18</v>
      </c>
      <c r="D404" s="10">
        <v>7.609999999999999</v>
      </c>
      <c r="F404" s="10" t="s">
        <v>1426</v>
      </c>
      <c r="G404" s="48" t="s">
        <v>1030</v>
      </c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</row>
    <row r="405" spans="1:39" ht="15">
      <c r="A405" s="50" t="s">
        <v>781</v>
      </c>
      <c r="B405" s="46" t="s">
        <v>782</v>
      </c>
      <c r="C405" s="46" t="s">
        <v>18</v>
      </c>
      <c r="D405" s="10">
        <v>9.9</v>
      </c>
      <c r="F405" s="10" t="s">
        <v>1427</v>
      </c>
      <c r="G405" s="48" t="s">
        <v>1031</v>
      </c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</row>
    <row r="406" spans="1:39" ht="15">
      <c r="A406" s="50" t="s">
        <v>783</v>
      </c>
      <c r="B406" s="46" t="s">
        <v>784</v>
      </c>
      <c r="C406" s="46" t="s">
        <v>18</v>
      </c>
      <c r="D406" s="10">
        <v>10.25</v>
      </c>
      <c r="F406" s="10" t="s">
        <v>1428</v>
      </c>
      <c r="G406" s="48" t="s">
        <v>1032</v>
      </c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</row>
    <row r="407" spans="1:39" ht="15">
      <c r="A407" s="50" t="s">
        <v>785</v>
      </c>
      <c r="B407" s="46" t="s">
        <v>786</v>
      </c>
      <c r="C407" s="46" t="s">
        <v>18</v>
      </c>
      <c r="D407" s="10">
        <v>11.84</v>
      </c>
      <c r="F407" s="10" t="s">
        <v>1429</v>
      </c>
      <c r="G407" s="48" t="s">
        <v>1033</v>
      </c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</row>
    <row r="408" spans="1:39" ht="15">
      <c r="A408" s="50" t="s">
        <v>787</v>
      </c>
      <c r="B408" s="47" t="s">
        <v>788</v>
      </c>
      <c r="C408" s="47" t="s">
        <v>18</v>
      </c>
      <c r="D408" s="10">
        <v>4.86</v>
      </c>
      <c r="F408" s="10" t="s">
        <v>1460</v>
      </c>
      <c r="G408" s="48" t="s">
        <v>1064</v>
      </c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  <c r="AI408" s="47"/>
      <c r="AJ408" s="47"/>
      <c r="AK408" s="47"/>
      <c r="AL408" s="47"/>
      <c r="AM408" s="47"/>
    </row>
    <row r="409" spans="1:39" ht="15">
      <c r="A409" s="50" t="s">
        <v>789</v>
      </c>
      <c r="B409" s="47" t="s">
        <v>790</v>
      </c>
      <c r="C409" s="47" t="s">
        <v>18</v>
      </c>
      <c r="D409" s="10">
        <v>6.38</v>
      </c>
      <c r="F409" s="10" t="s">
        <v>1461</v>
      </c>
      <c r="G409" s="48" t="s">
        <v>1065</v>
      </c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  <c r="AI409" s="47"/>
      <c r="AJ409" s="47"/>
      <c r="AK409" s="47"/>
      <c r="AL409" s="47"/>
      <c r="AM409" s="47"/>
    </row>
    <row r="410" spans="1:39" ht="15">
      <c r="A410" s="50" t="s">
        <v>791</v>
      </c>
      <c r="B410" s="47" t="s">
        <v>792</v>
      </c>
      <c r="C410" s="47" t="s">
        <v>18</v>
      </c>
      <c r="D410" s="10">
        <v>9.120000000000001</v>
      </c>
      <c r="F410" s="10" t="s">
        <v>1462</v>
      </c>
      <c r="G410" s="48" t="s">
        <v>1066</v>
      </c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  <c r="AI410" s="47"/>
      <c r="AJ410" s="47"/>
      <c r="AK410" s="47"/>
      <c r="AL410" s="47"/>
      <c r="AM410" s="47"/>
    </row>
    <row r="411" spans="1:39" ht="15">
      <c r="A411" s="50" t="s">
        <v>793</v>
      </c>
      <c r="B411" s="47" t="s">
        <v>794</v>
      </c>
      <c r="C411" s="47" t="s">
        <v>18</v>
      </c>
      <c r="D411" s="10">
        <v>13.27</v>
      </c>
      <c r="F411" s="10" t="s">
        <v>1463</v>
      </c>
      <c r="G411" s="48" t="s">
        <v>1067</v>
      </c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I411" s="47"/>
      <c r="AJ411" s="47"/>
      <c r="AK411" s="47"/>
      <c r="AL411" s="47"/>
      <c r="AM411" s="47"/>
    </row>
    <row r="412" spans="1:39" ht="15">
      <c r="A412" s="50" t="s">
        <v>795</v>
      </c>
      <c r="B412" s="48" t="s">
        <v>796</v>
      </c>
      <c r="C412" s="48" t="s">
        <v>18</v>
      </c>
      <c r="D412" s="10">
        <v>13.459999999999999</v>
      </c>
      <c r="F412" s="10" t="s">
        <v>1454</v>
      </c>
      <c r="G412" s="48" t="s">
        <v>1058</v>
      </c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</row>
    <row r="413" spans="1:39" ht="15">
      <c r="A413" s="50" t="s">
        <v>797</v>
      </c>
      <c r="B413" s="48" t="s">
        <v>798</v>
      </c>
      <c r="C413" s="48" t="s">
        <v>18</v>
      </c>
      <c r="D413" s="10">
        <v>14.969999999999999</v>
      </c>
      <c r="F413" s="10" t="s">
        <v>1455</v>
      </c>
      <c r="G413" s="48" t="s">
        <v>1059</v>
      </c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</row>
    <row r="414" spans="1:39" ht="15">
      <c r="A414" s="50" t="s">
        <v>799</v>
      </c>
      <c r="B414" s="48" t="s">
        <v>800</v>
      </c>
      <c r="C414" s="48" t="s">
        <v>18</v>
      </c>
      <c r="D414" s="10">
        <v>15.63</v>
      </c>
      <c r="F414" s="10" t="s">
        <v>1456</v>
      </c>
      <c r="G414" s="48" t="s">
        <v>1060</v>
      </c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</row>
    <row r="415" spans="1:39" ht="15">
      <c r="A415" s="50" t="s">
        <v>801</v>
      </c>
      <c r="B415" s="48" t="s">
        <v>802</v>
      </c>
      <c r="C415" s="48" t="s">
        <v>18</v>
      </c>
      <c r="D415" s="10">
        <v>18.630000000000003</v>
      </c>
      <c r="F415" s="10" t="s">
        <v>1457</v>
      </c>
      <c r="G415" s="48" t="s">
        <v>1061</v>
      </c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</row>
    <row r="416" spans="1:39" ht="15">
      <c r="A416" s="50" t="s">
        <v>803</v>
      </c>
      <c r="B416" s="48" t="s">
        <v>804</v>
      </c>
      <c r="C416" s="48" t="s">
        <v>18</v>
      </c>
      <c r="D416" s="10">
        <v>21.68</v>
      </c>
      <c r="F416" s="10" t="s">
        <v>1458</v>
      </c>
      <c r="G416" s="48" t="s">
        <v>1062</v>
      </c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</row>
    <row r="417" spans="1:39" ht="15">
      <c r="A417" s="50" t="s">
        <v>805</v>
      </c>
      <c r="B417" s="48" t="s">
        <v>806</v>
      </c>
      <c r="C417" s="48" t="s">
        <v>18</v>
      </c>
      <c r="D417" s="10">
        <v>24.95</v>
      </c>
      <c r="F417" s="10" t="s">
        <v>1459</v>
      </c>
      <c r="G417" s="48" t="s">
        <v>1063</v>
      </c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Ria De Keuster</dc:creator>
  <cp:keywords/>
  <dc:description/>
  <cp:lastModifiedBy>Ria De Keuster</cp:lastModifiedBy>
  <dcterms:created xsi:type="dcterms:W3CDTF">2024-03-21T15:08:39Z</dcterms:created>
  <dcterms:modified xsi:type="dcterms:W3CDTF">2024-03-27T08:01:46Z</dcterms:modified>
  <cp:category/>
  <cp:version/>
  <cp:contentType/>
  <cp:contentStatus/>
</cp:coreProperties>
</file>